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ring chromosome" sheetId="7" r:id="rId1"/>
    <sheet name="Table" sheetId="8" r:id="rId2"/>
    <sheet name="bar chart" sheetId="3" r:id="rId3"/>
    <sheet name="probability" sheetId="4" r:id="rId4"/>
  </sheets>
  <definedNames>
    <definedName name="NC_000918" localSheetId="0">'ring chromosome'!$A$1:$K$1498</definedName>
    <definedName name="NC_000918.rnt" localSheetId="0">'ring chromosome'!$A$1499:$O$1549</definedName>
  </definedNames>
  <calcPr calcId="145621"/>
</workbook>
</file>

<file path=xl/calcChain.xml><?xml version="1.0" encoding="utf-8"?>
<calcChain xmlns="http://schemas.openxmlformats.org/spreadsheetml/2006/main">
  <c r="C6" i="4" l="1"/>
  <c r="E7" i="8"/>
  <c r="F7" i="8"/>
  <c r="E8" i="8"/>
  <c r="F8" i="8"/>
  <c r="N2" i="3" l="1"/>
  <c r="M2" i="3"/>
  <c r="L2" i="3"/>
  <c r="K2" i="3"/>
  <c r="J2" i="3"/>
  <c r="I2" i="3"/>
  <c r="H2" i="3"/>
  <c r="G2" i="3"/>
  <c r="F2" i="3"/>
  <c r="E2" i="3"/>
  <c r="D2" i="3"/>
  <c r="C2" i="3"/>
</calcChain>
</file>

<file path=xl/connections.xml><?xml version="1.0" encoding="utf-8"?>
<connections xmlns="http://schemas.openxmlformats.org/spreadsheetml/2006/main">
  <connection id="1" name="NC_000918.rnt2" type="6" refreshedVersion="4" background="1" saveData="1">
    <textPr codePage="866" sourceFile="D:\Информатика\Exsel\NC_000918.rnt.txt" decimal="," thousands=" ">
      <textFields count="2">
        <textField/>
        <textField/>
      </textFields>
    </textPr>
  </connection>
  <connection id="2" name="NC_0009181" type="6" refreshedVersion="4" background="1" saveData="1">
    <textPr codePage="866" sourceFile="D:\Информатика\Exsel\NC_000918.txt" decimal="," thousands=" 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<sst xmlns="http://schemas.openxmlformats.org/spreadsheetml/2006/main" count="17069" uniqueCount="5863">
  <si>
    <t>PID</t>
  </si>
  <si>
    <t>COG</t>
  </si>
  <si>
    <t>1..2100</t>
  </si>
  <si>
    <t>+</t>
  </si>
  <si>
    <t>fusA</t>
  </si>
  <si>
    <t>aq_001</t>
  </si>
  <si>
    <t>-</t>
  </si>
  <si>
    <t>COG0480J</t>
  </si>
  <si>
    <t>elongation factor G</t>
  </si>
  <si>
    <t>2117..3334</t>
  </si>
  <si>
    <t>tufA1</t>
  </si>
  <si>
    <t>aq_005</t>
  </si>
  <si>
    <t>COG0050J</t>
  </si>
  <si>
    <t>elongation factor Tu</t>
  </si>
  <si>
    <t>3346..3660</t>
  </si>
  <si>
    <t>rpsJ</t>
  </si>
  <si>
    <t>aq_008</t>
  </si>
  <si>
    <t>COG0051J</t>
  </si>
  <si>
    <t>30S ribosomal protein S10</t>
  </si>
  <si>
    <t>3665..4390</t>
  </si>
  <si>
    <t>rplC</t>
  </si>
  <si>
    <t>aq_009</t>
  </si>
  <si>
    <t>COG0087J</t>
  </si>
  <si>
    <t>50S ribosomal protein L3</t>
  </si>
  <si>
    <t>4387..4986</t>
  </si>
  <si>
    <t>rplD</t>
  </si>
  <si>
    <t>aq_011</t>
  </si>
  <si>
    <t>COG0088J</t>
  </si>
  <si>
    <t>50S ribosomal protein L4</t>
  </si>
  <si>
    <t>4990..5301</t>
  </si>
  <si>
    <t>rplW</t>
  </si>
  <si>
    <t>aq_012</t>
  </si>
  <si>
    <t>COG0089J</t>
  </si>
  <si>
    <t>50S ribosomal protein L23</t>
  </si>
  <si>
    <t>5313..6227</t>
  </si>
  <si>
    <t>rplB</t>
  </si>
  <si>
    <t>aq_013</t>
  </si>
  <si>
    <t>COG0090J</t>
  </si>
  <si>
    <t>50S ribosomal protein L2</t>
  </si>
  <si>
    <t>6340..6900</t>
  </si>
  <si>
    <t>rpsS</t>
  </si>
  <si>
    <t>aq_015</t>
  </si>
  <si>
    <t>COG0185J</t>
  </si>
  <si>
    <t>30S ribosomal protein S19</t>
  </si>
  <si>
    <t>7018..7314</t>
  </si>
  <si>
    <t>rplV</t>
  </si>
  <si>
    <t>aq_016a</t>
  </si>
  <si>
    <t>COG0091J</t>
  </si>
  <si>
    <t>50S ribosomal protein L22</t>
  </si>
  <si>
    <t>7317..7955</t>
  </si>
  <si>
    <t>rpsC</t>
  </si>
  <si>
    <t>aq_017</t>
  </si>
  <si>
    <t>COG0092J</t>
  </si>
  <si>
    <t>30S ribosomal protein S3</t>
  </si>
  <si>
    <t>8017..8445</t>
  </si>
  <si>
    <t>rplP</t>
  </si>
  <si>
    <t>aq_018</t>
  </si>
  <si>
    <t>COG0197J</t>
  </si>
  <si>
    <t>50S ribosomal protein L16</t>
  </si>
  <si>
    <t>8457..8678</t>
  </si>
  <si>
    <t>rpmC</t>
  </si>
  <si>
    <t>aq_018a</t>
  </si>
  <si>
    <t>COG0255J</t>
  </si>
  <si>
    <t>50S ribosomal protein L29</t>
  </si>
  <si>
    <t>8678..9001</t>
  </si>
  <si>
    <t>rpsQ</t>
  </si>
  <si>
    <t>aq_020</t>
  </si>
  <si>
    <t>COG0186J</t>
  </si>
  <si>
    <t>30S ribosomal protein S17</t>
  </si>
  <si>
    <t>9001..9660</t>
  </si>
  <si>
    <t>aroD</t>
  </si>
  <si>
    <t>aq_021</t>
  </si>
  <si>
    <t>COG0710E</t>
  </si>
  <si>
    <t>3-dehydroquinate dehydratase</t>
  </si>
  <si>
    <t>9657..10157</t>
  </si>
  <si>
    <t>aq_022</t>
  </si>
  <si>
    <t>hypothetical protein</t>
  </si>
  <si>
    <t>10169..11299</t>
  </si>
  <si>
    <t>argD</t>
  </si>
  <si>
    <t>aq_023</t>
  </si>
  <si>
    <t>COG4992E</t>
  </si>
  <si>
    <t>acetylornithine aminotransferase</t>
  </si>
  <si>
    <t>11296..12609</t>
  </si>
  <si>
    <t>nsd</t>
  </si>
  <si>
    <t>aq_024</t>
  </si>
  <si>
    <t>COG1004M</t>
  </si>
  <si>
    <t>nucleotide sugar dehydrogenase</t>
  </si>
  <si>
    <t>12887..14005</t>
  </si>
  <si>
    <t>rodA</t>
  </si>
  <si>
    <t>aq_025</t>
  </si>
  <si>
    <t>COG0772D</t>
  </si>
  <si>
    <t>rod shape determining protein RodA</t>
  </si>
  <si>
    <t>13974..14183</t>
  </si>
  <si>
    <t>thiS</t>
  </si>
  <si>
    <t>aq_025a</t>
  </si>
  <si>
    <t>COG2104H</t>
  </si>
  <si>
    <t>thiamine biosynthesis sulfur transfer protein</t>
  </si>
  <si>
    <t>14174..14656</t>
  </si>
  <si>
    <t>aq_026</t>
  </si>
  <si>
    <t>COG3255I</t>
  </si>
  <si>
    <t>14676..16454</t>
  </si>
  <si>
    <t>aq_027</t>
  </si>
  <si>
    <t>COG2200T</t>
  </si>
  <si>
    <t>16527..17006</t>
  </si>
  <si>
    <t>aq_028</t>
  </si>
  <si>
    <t>17053..18261</t>
  </si>
  <si>
    <t>moeA1</t>
  </si>
  <si>
    <t>aq_030</t>
  </si>
  <si>
    <t>COG0303H</t>
  </si>
  <si>
    <t>molybdenum cofactor biosynthesis protein A</t>
  </si>
  <si>
    <t>18275..19615</t>
  </si>
  <si>
    <t>trnS</t>
  </si>
  <si>
    <t>aq_031</t>
  </si>
  <si>
    <t>COG0471P</t>
  </si>
  <si>
    <t>transporter</t>
  </si>
  <si>
    <t>19620..21062</t>
  </si>
  <si>
    <t>aq_032</t>
  </si>
  <si>
    <t>COG1690S</t>
  </si>
  <si>
    <t>21051..22346</t>
  </si>
  <si>
    <t>aq_035</t>
  </si>
  <si>
    <t>COG2199T</t>
  </si>
  <si>
    <t>22379..22885</t>
  </si>
  <si>
    <t>aq_036</t>
  </si>
  <si>
    <t>COG1057H</t>
  </si>
  <si>
    <t>22998..23525</t>
  </si>
  <si>
    <t>aq_037</t>
  </si>
  <si>
    <t>COG4636S</t>
  </si>
  <si>
    <t>23541..24407</t>
  </si>
  <si>
    <t>hibD</t>
  </si>
  <si>
    <t>aq_038</t>
  </si>
  <si>
    <t>COG2084I</t>
  </si>
  <si>
    <t>3-hydroxyisobutyrate dehydrogenase</t>
  </si>
  <si>
    <t>24404..24982</t>
  </si>
  <si>
    <t>hisB</t>
  </si>
  <si>
    <t>aq_039</t>
  </si>
  <si>
    <t>COG0131E</t>
  </si>
  <si>
    <t>imidazoleglycerol-phosphate dehydratase</t>
  </si>
  <si>
    <t>24997..26217</t>
  </si>
  <si>
    <t>aq_040</t>
  </si>
  <si>
    <t>26274..26585</t>
  </si>
  <si>
    <t>aq_041</t>
  </si>
  <si>
    <t>COG0792L</t>
  </si>
  <si>
    <t>26618..27340</t>
  </si>
  <si>
    <t>cyc</t>
  </si>
  <si>
    <t>aq_042</t>
  </si>
  <si>
    <t>COG2857C</t>
  </si>
  <si>
    <t>cytochrome C</t>
  </si>
  <si>
    <t>27337..28566</t>
  </si>
  <si>
    <t>petB</t>
  </si>
  <si>
    <t>aq_044</t>
  </si>
  <si>
    <t>COG1290C</t>
  </si>
  <si>
    <t>cytochrome b</t>
  </si>
  <si>
    <t>28580..29125</t>
  </si>
  <si>
    <t>petA</t>
  </si>
  <si>
    <t>aq_045</t>
  </si>
  <si>
    <t>COG0723C</t>
  </si>
  <si>
    <t>Rieske-I iron sulfur protein</t>
  </si>
  <si>
    <t>29251..30171</t>
  </si>
  <si>
    <t>pyrD</t>
  </si>
  <si>
    <t>aq_046</t>
  </si>
  <si>
    <t>COG0167F</t>
  </si>
  <si>
    <t>dihydroorotate dehydrogenase 1B</t>
  </si>
  <si>
    <t>30179..30478</t>
  </si>
  <si>
    <t>phhB</t>
  </si>
  <si>
    <t>aq_049</t>
  </si>
  <si>
    <t>COG2154H</t>
  </si>
  <si>
    <t>pterin-4a-carbinolamine dehydratase</t>
  </si>
  <si>
    <t>30475..33036</t>
  </si>
  <si>
    <t>aq_050</t>
  </si>
  <si>
    <t>COG0729M</t>
  </si>
  <si>
    <t>33033..33887</t>
  </si>
  <si>
    <t>ubiA</t>
  </si>
  <si>
    <t>aq_052</t>
  </si>
  <si>
    <t>COG0382H</t>
  </si>
  <si>
    <t>4-hydroxybenzoate octaprenyltransferase</t>
  </si>
  <si>
    <t>33884..34963</t>
  </si>
  <si>
    <t>mraY</t>
  </si>
  <si>
    <t>aq_053</t>
  </si>
  <si>
    <t>COG0472M</t>
  </si>
  <si>
    <t>phospho-N-acetylmuramoyl-pentapeptide-transferase</t>
  </si>
  <si>
    <t>34963..35580</t>
  </si>
  <si>
    <t>aq_054</t>
  </si>
  <si>
    <t>COG4752S</t>
  </si>
  <si>
    <t>35564..36322</t>
  </si>
  <si>
    <t>hemX1</t>
  </si>
  <si>
    <t>aq_055</t>
  </si>
  <si>
    <t>COG0755O</t>
  </si>
  <si>
    <t>cytochrome C biogenesis protein</t>
  </si>
  <si>
    <t>36306..36758</t>
  </si>
  <si>
    <t>fabZ</t>
  </si>
  <si>
    <t>aq_056</t>
  </si>
  <si>
    <t>COG0764I</t>
  </si>
  <si>
    <t>(3R)-hydroxymyristoyl-ACP dehydratase</t>
  </si>
  <si>
    <t>36782..37426</t>
  </si>
  <si>
    <t>sfsA</t>
  </si>
  <si>
    <t>aq_057</t>
  </si>
  <si>
    <t>COG1489R</t>
  </si>
  <si>
    <t>sugar fermentation stimulation protein</t>
  </si>
  <si>
    <t>37923..38273</t>
  </si>
  <si>
    <t>aq_058</t>
  </si>
  <si>
    <t>38923..39459</t>
  </si>
  <si>
    <t>mogA</t>
  </si>
  <si>
    <t>aq_061</t>
  </si>
  <si>
    <t>COG0521H</t>
  </si>
  <si>
    <t>molybdenum cofactor biosynthesis protein MogA</t>
  </si>
  <si>
    <t>39496..40338</t>
  </si>
  <si>
    <t>speE</t>
  </si>
  <si>
    <t>aq_062</t>
  </si>
  <si>
    <t>COG0421E</t>
  </si>
  <si>
    <t>spermidine synthase</t>
  </si>
  <si>
    <t>40413..40745</t>
  </si>
  <si>
    <t>rpsF</t>
  </si>
  <si>
    <t>aq_063</t>
  </si>
  <si>
    <t>COG0360J</t>
  </si>
  <si>
    <t>30S ribosomal protein S6</t>
  </si>
  <si>
    <t>40735..41178</t>
  </si>
  <si>
    <t>ssb</t>
  </si>
  <si>
    <t>aq_064</t>
  </si>
  <si>
    <t>COG0629L</t>
  </si>
  <si>
    <t>single stranded DNA-binding protein</t>
  </si>
  <si>
    <t>41197..41415</t>
  </si>
  <si>
    <t>rpsR</t>
  </si>
  <si>
    <t>aq_064a</t>
  </si>
  <si>
    <t>COG0238J</t>
  </si>
  <si>
    <t>30S ribosomal protein S18</t>
  </si>
  <si>
    <t>41470..41649</t>
  </si>
  <si>
    <t>aq_064b</t>
  </si>
  <si>
    <t>COG1826U</t>
  </si>
  <si>
    <t>41650..41883</t>
  </si>
  <si>
    <t>aq_064c</t>
  </si>
  <si>
    <t>41880..42773</t>
  </si>
  <si>
    <t>aq_065</t>
  </si>
  <si>
    <t>COG0220R</t>
  </si>
  <si>
    <t>42795..43763</t>
  </si>
  <si>
    <t>aq_066</t>
  </si>
  <si>
    <t>COG0530P</t>
  </si>
  <si>
    <t>43756..44268</t>
  </si>
  <si>
    <t>dmsB2</t>
  </si>
  <si>
    <t>aq_067</t>
  </si>
  <si>
    <t>COG0437C</t>
  </si>
  <si>
    <t>dimethylsulfoxide reductase subunit B</t>
  </si>
  <si>
    <t>44501..44857</t>
  </si>
  <si>
    <t>rplQ</t>
  </si>
  <si>
    <t>aq_069</t>
  </si>
  <si>
    <t>COG0203J</t>
  </si>
  <si>
    <t>50S ribosomal protein L17</t>
  </si>
  <si>
    <t>44863..45816</t>
  </si>
  <si>
    <t>rpoA</t>
  </si>
  <si>
    <t>aq_070</t>
  </si>
  <si>
    <t>COG0202K</t>
  </si>
  <si>
    <t>DNA-directed RNA polymerase subunit alpha</t>
  </si>
  <si>
    <t>45829..46464</t>
  </si>
  <si>
    <t>rpsD</t>
  </si>
  <si>
    <t>aq_072</t>
  </si>
  <si>
    <t>COG0522J</t>
  </si>
  <si>
    <t>30S ribosomal protein S4</t>
  </si>
  <si>
    <t>46465..46842</t>
  </si>
  <si>
    <t>rpsK</t>
  </si>
  <si>
    <t>aq_073</t>
  </si>
  <si>
    <t>COG0100J</t>
  </si>
  <si>
    <t>30S ribosomal protein S11</t>
  </si>
  <si>
    <t>46858..47238</t>
  </si>
  <si>
    <t>rpsM</t>
  </si>
  <si>
    <t>aq_074</t>
  </si>
  <si>
    <t>COG0099J</t>
  </si>
  <si>
    <t>30S ribosomal protein S13</t>
  </si>
  <si>
    <t>47216..47365</t>
  </si>
  <si>
    <t>rpmJ</t>
  </si>
  <si>
    <t>aq_075</t>
  </si>
  <si>
    <t>50S ribosomal protein L36</t>
  </si>
  <si>
    <t>47426..47668</t>
  </si>
  <si>
    <t>infA</t>
  </si>
  <si>
    <t>aq_075a</t>
  </si>
  <si>
    <t>COG0361J</t>
  </si>
  <si>
    <t>translation initiation factor IF-1</t>
  </si>
  <si>
    <t>47671..48447</t>
  </si>
  <si>
    <t>map</t>
  </si>
  <si>
    <t>aq_076</t>
  </si>
  <si>
    <t>COG0024J</t>
  </si>
  <si>
    <t>methionyl aminopeptidase</t>
  </si>
  <si>
    <t>48437..49057</t>
  </si>
  <si>
    <t>kad</t>
  </si>
  <si>
    <t>aq_078</t>
  </si>
  <si>
    <t>COG0563F</t>
  </si>
  <si>
    <t>adenylate kinase</t>
  </si>
  <si>
    <t>49062..50351</t>
  </si>
  <si>
    <t>secY</t>
  </si>
  <si>
    <t>aq_079</t>
  </si>
  <si>
    <t>COG0201U</t>
  </si>
  <si>
    <t>preprotein translocase subunit SecY</t>
  </si>
  <si>
    <t>50396..50605</t>
  </si>
  <si>
    <t>rpmB</t>
  </si>
  <si>
    <t>aq_080</t>
  </si>
  <si>
    <t>COG0227J</t>
  </si>
  <si>
    <t>50S ribosomal protein L28</t>
  </si>
  <si>
    <t>50605..51801</t>
  </si>
  <si>
    <t>aroC</t>
  </si>
  <si>
    <t>aq_081</t>
  </si>
  <si>
    <t>COG0082E</t>
  </si>
  <si>
    <t>chorismate synthase</t>
  </si>
  <si>
    <t>51803..52405</t>
  </si>
  <si>
    <t>aq_082</t>
  </si>
  <si>
    <t>COG1214O</t>
  </si>
  <si>
    <t>52390..53406</t>
  </si>
  <si>
    <t>aq_083</t>
  </si>
  <si>
    <t>53671..54474</t>
  </si>
  <si>
    <t>kdsA</t>
  </si>
  <si>
    <t>aq_085</t>
  </si>
  <si>
    <t>COG2877M</t>
  </si>
  <si>
    <t>2-dehydro-3-deoxyphosphooctonate aldolase</t>
  </si>
  <si>
    <t>54471..55133</t>
  </si>
  <si>
    <t>modC</t>
  </si>
  <si>
    <t>aq_086</t>
  </si>
  <si>
    <t>COG4149P</t>
  </si>
  <si>
    <t>molybdenum ABC transporter permease</t>
  </si>
  <si>
    <t>55256..55597</t>
  </si>
  <si>
    <t>aq_087</t>
  </si>
  <si>
    <t>COG4831S</t>
  </si>
  <si>
    <t>55612..55947</t>
  </si>
  <si>
    <t>aq_088</t>
  </si>
  <si>
    <t>55975..56379</t>
  </si>
  <si>
    <t>aq_090</t>
  </si>
  <si>
    <t>56372..57964</t>
  </si>
  <si>
    <t>aq_091m</t>
  </si>
  <si>
    <t>COG3829KT</t>
  </si>
  <si>
    <t>ATPase AAA</t>
  </si>
  <si>
    <t>57961..60366</t>
  </si>
  <si>
    <t>nrdA</t>
  </si>
  <si>
    <t>aq_094</t>
  </si>
  <si>
    <t>COG0209F</t>
  </si>
  <si>
    <t>ribonucleotide reductase subunit alpha</t>
  </si>
  <si>
    <t>60452..61675</t>
  </si>
  <si>
    <t>aq_097</t>
  </si>
  <si>
    <t>61696..61998</t>
  </si>
  <si>
    <t>secG</t>
  </si>
  <si>
    <t>aq_098</t>
  </si>
  <si>
    <t>COG1314U</t>
  </si>
  <si>
    <t>protein export membrane protein SecG</t>
  </si>
  <si>
    <t>61934..62779</t>
  </si>
  <si>
    <t>hemK</t>
  </si>
  <si>
    <t>aq_099</t>
  </si>
  <si>
    <t>COG2890J</t>
  </si>
  <si>
    <t>protoporphyrinogen oxidase</t>
  </si>
  <si>
    <t>62770..64020</t>
  </si>
  <si>
    <t>hly3</t>
  </si>
  <si>
    <t>aq_101</t>
  </si>
  <si>
    <t>COG1253R</t>
  </si>
  <si>
    <t>hemolysin</t>
  </si>
  <si>
    <t>63986..64726</t>
  </si>
  <si>
    <t>aq_103</t>
  </si>
  <si>
    <t>COG0388R</t>
  </si>
  <si>
    <t>64729..65841</t>
  </si>
  <si>
    <t>aq_104</t>
  </si>
  <si>
    <t>COG0644C</t>
  </si>
  <si>
    <t>65828..66151</t>
  </si>
  <si>
    <t>rbfA</t>
  </si>
  <si>
    <t>aq_106a</t>
  </si>
  <si>
    <t>COG0858J</t>
  </si>
  <si>
    <t>ribosome-binding factor A</t>
  </si>
  <si>
    <t>66900..67142</t>
  </si>
  <si>
    <t>hfq</t>
  </si>
  <si>
    <t>aq_108b</t>
  </si>
  <si>
    <t>COG1923R</t>
  </si>
  <si>
    <t>host factor I</t>
  </si>
  <si>
    <t>67339..67677</t>
  </si>
  <si>
    <t>glnB</t>
  </si>
  <si>
    <t>aq_109</t>
  </si>
  <si>
    <t>COG0347E</t>
  </si>
  <si>
    <t>nitrogen regulatory PII protein</t>
  </si>
  <si>
    <t>67698..69107</t>
  </si>
  <si>
    <t>glnA</t>
  </si>
  <si>
    <t>aq_111</t>
  </si>
  <si>
    <t>COG0174E</t>
  </si>
  <si>
    <t>glutamine synthetase</t>
  </si>
  <si>
    <t>69169..70440</t>
  </si>
  <si>
    <t>amtB</t>
  </si>
  <si>
    <t>aq_112</t>
  </si>
  <si>
    <t>COG0004P</t>
  </si>
  <si>
    <t>ammonium transporter</t>
  </si>
  <si>
    <t>70454..71500</t>
  </si>
  <si>
    <t>aq_113</t>
  </si>
  <si>
    <t>71803..72243</t>
  </si>
  <si>
    <t>aq_114</t>
  </si>
  <si>
    <t>COG1978S</t>
  </si>
  <si>
    <t>72560..74122</t>
  </si>
  <si>
    <t>aq_116</t>
  </si>
  <si>
    <t>COG3383R</t>
  </si>
  <si>
    <t>74123..75316</t>
  </si>
  <si>
    <t>pgk</t>
  </si>
  <si>
    <t>aq_118</t>
  </si>
  <si>
    <t>COG0126G</t>
  </si>
  <si>
    <t>phosphoglycerate kinase</t>
  </si>
  <si>
    <t>75328..75981</t>
  </si>
  <si>
    <t>talC</t>
  </si>
  <si>
    <t>aq_119</t>
  </si>
  <si>
    <t>COG0176G</t>
  </si>
  <si>
    <t>translaldolase</t>
  </si>
  <si>
    <t>76010..77038</t>
  </si>
  <si>
    <t>aq_121</t>
  </si>
  <si>
    <t>77035..78246</t>
  </si>
  <si>
    <t>hisS</t>
  </si>
  <si>
    <t>aq_122</t>
  </si>
  <si>
    <t>COG0124J</t>
  </si>
  <si>
    <t>histidyl-tRNA synthetase</t>
  </si>
  <si>
    <t>78328..78666</t>
  </si>
  <si>
    <t>rpsP</t>
  </si>
  <si>
    <t>aq_123</t>
  </si>
  <si>
    <t>COG0228J</t>
  </si>
  <si>
    <t>30S ribosomal protein S16</t>
  </si>
  <si>
    <t>78663..78902</t>
  </si>
  <si>
    <t>aq_124a</t>
  </si>
  <si>
    <t>COG1837R</t>
  </si>
  <si>
    <t>78902..79300</t>
  </si>
  <si>
    <t>aq_125</t>
  </si>
  <si>
    <t>79305..79748</t>
  </si>
  <si>
    <t>aq_126</t>
  </si>
  <si>
    <t>79748..80566</t>
  </si>
  <si>
    <t>aq_127</t>
  </si>
  <si>
    <t>COG0730R</t>
  </si>
  <si>
    <t>80390..81808</t>
  </si>
  <si>
    <t>aq_128</t>
  </si>
  <si>
    <t>COG0534V</t>
  </si>
  <si>
    <t>81823..82287</t>
  </si>
  <si>
    <t>ribH</t>
  </si>
  <si>
    <t>aq_132</t>
  </si>
  <si>
    <t>COG0054H</t>
  </si>
  <si>
    <t>6,7-dimethyl-8-ribityllumazine synthase</t>
  </si>
  <si>
    <t>82284..82730</t>
  </si>
  <si>
    <t>nusB</t>
  </si>
  <si>
    <t>aq_133</t>
  </si>
  <si>
    <t>COG0781K</t>
  </si>
  <si>
    <t>transcription antitermination protein NusB</t>
  </si>
  <si>
    <t>82932..83387</t>
  </si>
  <si>
    <t>aq_134</t>
  </si>
  <si>
    <t>COG1611R</t>
  </si>
  <si>
    <t>83384..84331</t>
  </si>
  <si>
    <t>nueM</t>
  </si>
  <si>
    <t>aq_135</t>
  </si>
  <si>
    <t>COG0702MG</t>
  </si>
  <si>
    <t>NADH dehydrogenase (ubiquinone)</t>
  </si>
  <si>
    <t>84354..85421</t>
  </si>
  <si>
    <t>cpx</t>
  </si>
  <si>
    <t>aq_136</t>
  </si>
  <si>
    <t>COG1858P</t>
  </si>
  <si>
    <t>cytochrome C peroxidase</t>
  </si>
  <si>
    <t>85418..86488</t>
  </si>
  <si>
    <t>ribD1</t>
  </si>
  <si>
    <t>aq_138</t>
  </si>
  <si>
    <t>COG0117H</t>
  </si>
  <si>
    <t>riboflavin specific deaminase</t>
  </si>
  <si>
    <t>86485..87429</t>
  </si>
  <si>
    <t>ribF</t>
  </si>
  <si>
    <t>aq_139</t>
  </si>
  <si>
    <t>COG0196H</t>
  </si>
  <si>
    <t>riboflavin kinase</t>
  </si>
  <si>
    <t>87436..87801</t>
  </si>
  <si>
    <t>pkcI</t>
  </si>
  <si>
    <t>aq_141</t>
  </si>
  <si>
    <t>COG0537FGR</t>
  </si>
  <si>
    <t>protein kinase C inhibitor</t>
  </si>
  <si>
    <t>88156..88596</t>
  </si>
  <si>
    <t>aq_142</t>
  </si>
  <si>
    <t>88593..89546</t>
  </si>
  <si>
    <t>rfaC2</t>
  </si>
  <si>
    <t>aq_145</t>
  </si>
  <si>
    <t>COG0859M</t>
  </si>
  <si>
    <t>ADP-heptose--LPS heptosyltransferase</t>
  </si>
  <si>
    <t>89543..90421</t>
  </si>
  <si>
    <t>cobW</t>
  </si>
  <si>
    <t>aq_147</t>
  </si>
  <si>
    <t>COG0523R</t>
  </si>
  <si>
    <t>cobalamin synthesis related protein CobW</t>
  </si>
  <si>
    <t>90418..91077</t>
  </si>
  <si>
    <t>deoC</t>
  </si>
  <si>
    <t>aq_148</t>
  </si>
  <si>
    <t>COG0274F</t>
  </si>
  <si>
    <t>deoxyribose-phosphate aldolase</t>
  </si>
  <si>
    <t>91085..91864</t>
  </si>
  <si>
    <t>gltA</t>
  </si>
  <si>
    <t>aq_150</t>
  </si>
  <si>
    <t>COG0372C</t>
  </si>
  <si>
    <t>citrate synthase</t>
  </si>
  <si>
    <t>91861..92301</t>
  </si>
  <si>
    <t>tlpA</t>
  </si>
  <si>
    <t>aq_152</t>
  </si>
  <si>
    <t>COG0526OC</t>
  </si>
  <si>
    <t>thiol disulfide interchange protein</t>
  </si>
  <si>
    <t>92881..93771</t>
  </si>
  <si>
    <t>ctaA</t>
  </si>
  <si>
    <t>aq_153</t>
  </si>
  <si>
    <t>COG1612O</t>
  </si>
  <si>
    <t>heme O oxygenase</t>
  </si>
  <si>
    <t>93768..94646</t>
  </si>
  <si>
    <t>ctaB</t>
  </si>
  <si>
    <t>aq_154</t>
  </si>
  <si>
    <t>COG0109O</t>
  </si>
  <si>
    <t>cytochrome C oxidase assembly factor</t>
  </si>
  <si>
    <t>94648..95808</t>
  </si>
  <si>
    <t>aq_155</t>
  </si>
  <si>
    <t>96008..96406</t>
  </si>
  <si>
    <t>aq_156</t>
  </si>
  <si>
    <t>COG2322S</t>
  </si>
  <si>
    <t>96408..96896</t>
  </si>
  <si>
    <t>aq_157</t>
  </si>
  <si>
    <t>COG2825M</t>
  </si>
  <si>
    <t>96893..97297</t>
  </si>
  <si>
    <t>apfA</t>
  </si>
  <si>
    <t>aq_158</t>
  </si>
  <si>
    <t>COG1051F</t>
  </si>
  <si>
    <t>AP4A hydrolase</t>
  </si>
  <si>
    <t>98536..99018</t>
  </si>
  <si>
    <t>folK</t>
  </si>
  <si>
    <t>aq_162</t>
  </si>
  <si>
    <t>COG0801H</t>
  </si>
  <si>
    <t>folate biosynthesis 7,8-dihydro-6-hydroxymethylpterin-pyrophosphokinase</t>
  </si>
  <si>
    <t>99015..100343</t>
  </si>
  <si>
    <t>ntrC4</t>
  </si>
  <si>
    <t>aq_164</t>
  </si>
  <si>
    <t>COG2204T</t>
  </si>
  <si>
    <t>NtrC family transcriptional regulator</t>
  </si>
  <si>
    <t>100330..101019</t>
  </si>
  <si>
    <t>aq_165</t>
  </si>
  <si>
    <t>COG1385S</t>
  </si>
  <si>
    <t>101014..101811</t>
  </si>
  <si>
    <t>proC</t>
  </si>
  <si>
    <t>aq_166</t>
  </si>
  <si>
    <t>COG0345E</t>
  </si>
  <si>
    <t>pyrroline carboxylate reductase</t>
  </si>
  <si>
    <t>101772..102392</t>
  </si>
  <si>
    <t>aq_167</t>
  </si>
  <si>
    <t>COG1496S</t>
  </si>
  <si>
    <t>103299..104660</t>
  </si>
  <si>
    <t>bioA</t>
  </si>
  <si>
    <t>aq_170</t>
  </si>
  <si>
    <t>COG0161H</t>
  </si>
  <si>
    <t>DAPA aminotransferase</t>
  </si>
  <si>
    <t>104858..105598</t>
  </si>
  <si>
    <t>aq_171</t>
  </si>
  <si>
    <t>105912..106574</t>
  </si>
  <si>
    <t>mutY2</t>
  </si>
  <si>
    <t>aq_172</t>
  </si>
  <si>
    <t>COG2231L</t>
  </si>
  <si>
    <t>endonuclease III</t>
  </si>
  <si>
    <t>106547..107290</t>
  </si>
  <si>
    <t>aq_173</t>
  </si>
  <si>
    <t>COG1583L</t>
  </si>
  <si>
    <t>107287..108795</t>
  </si>
  <si>
    <t>aq_175</t>
  </si>
  <si>
    <t>COG0706U</t>
  </si>
  <si>
    <t>108792..108998</t>
  </si>
  <si>
    <t>aq_175a</t>
  </si>
  <si>
    <t>COG0759S</t>
  </si>
  <si>
    <t>109002..109145</t>
  </si>
  <si>
    <t>rpmH</t>
  </si>
  <si>
    <t>aq_175b</t>
  </si>
  <si>
    <t>50S ribosomal protein L34</t>
  </si>
  <si>
    <t>109189..109491</t>
  </si>
  <si>
    <t>atpE</t>
  </si>
  <si>
    <t>aq_177</t>
  </si>
  <si>
    <t>COG0636C</t>
  </si>
  <si>
    <t>ATP synthase F0 subunit c</t>
  </si>
  <si>
    <t>109507..109914</t>
  </si>
  <si>
    <t>aq_178</t>
  </si>
  <si>
    <t>109916..110566</t>
  </si>
  <si>
    <t>atpB</t>
  </si>
  <si>
    <t>aq_179</t>
  </si>
  <si>
    <t>COG0356C</t>
  </si>
  <si>
    <t>ATP synthase F0 subunit a</t>
  </si>
  <si>
    <t>110616..111377</t>
  </si>
  <si>
    <t>hisF</t>
  </si>
  <si>
    <t>aq_181</t>
  </si>
  <si>
    <t>COG0107E</t>
  </si>
  <si>
    <t>imidazole glycerol phosphate synthase subunit HisF</t>
  </si>
  <si>
    <t>111355..112101</t>
  </si>
  <si>
    <t>aq_182</t>
  </si>
  <si>
    <t>112111..113304</t>
  </si>
  <si>
    <t>aq_183</t>
  </si>
  <si>
    <t>COG3034S</t>
  </si>
  <si>
    <t>113301..113531</t>
  </si>
  <si>
    <t>rpoZ</t>
  </si>
  <si>
    <t>aq_183a</t>
  </si>
  <si>
    <t>COG1758K</t>
  </si>
  <si>
    <t>RNA polymerase subunit omega</t>
  </si>
  <si>
    <t>114179..114652</t>
  </si>
  <si>
    <t>tagD1</t>
  </si>
  <si>
    <t>aq_185</t>
  </si>
  <si>
    <t>COG2870M</t>
  </si>
  <si>
    <t>glycerol-3-phosphate cytidyltransferase</t>
  </si>
  <si>
    <t>114649..116079</t>
  </si>
  <si>
    <t>aldH1</t>
  </si>
  <si>
    <t>aq_186</t>
  </si>
  <si>
    <t>COG1012C</t>
  </si>
  <si>
    <t>aldehyde dehydrogenase</t>
  </si>
  <si>
    <t>116090..117442</t>
  </si>
  <si>
    <t>hslU</t>
  </si>
  <si>
    <t>aq_192</t>
  </si>
  <si>
    <t>COG1220O</t>
  </si>
  <si>
    <t>ATP-dependent protease ATP-binding subunit HslU</t>
  </si>
  <si>
    <t>117420..117884</t>
  </si>
  <si>
    <t>aq_194</t>
  </si>
  <si>
    <t>117938..118960</t>
  </si>
  <si>
    <t>trpD</t>
  </si>
  <si>
    <t>aq_196</t>
  </si>
  <si>
    <t>COG0547E</t>
  </si>
  <si>
    <t>anthranilate phosphoribosyltransferase</t>
  </si>
  <si>
    <t>118960..120162</t>
  </si>
  <si>
    <t>aq_197</t>
  </si>
  <si>
    <t>120228..121451</t>
  </si>
  <si>
    <t>aq_199</t>
  </si>
  <si>
    <t>COG1503J</t>
  </si>
  <si>
    <t>121448..122074</t>
  </si>
  <si>
    <t>aq_200</t>
  </si>
  <si>
    <t>COG1432S</t>
  </si>
  <si>
    <t>122071..122679</t>
  </si>
  <si>
    <t>aq_202</t>
  </si>
  <si>
    <t>COG0127F</t>
  </si>
  <si>
    <t>deoxyribonucleotide triphosphate pyrophosphatase</t>
  </si>
  <si>
    <t>122663..123844</t>
  </si>
  <si>
    <t>atpG2</t>
  </si>
  <si>
    <t>aq_203</t>
  </si>
  <si>
    <t>COG0224C</t>
  </si>
  <si>
    <t>ATP synthase F1 subunit gamma</t>
  </si>
  <si>
    <t>123819..124700</t>
  </si>
  <si>
    <t>aq_204</t>
  </si>
  <si>
    <t>COG0467T</t>
  </si>
  <si>
    <t>124821..127829</t>
  </si>
  <si>
    <t>nirB</t>
  </si>
  <si>
    <t>aq_206</t>
  </si>
  <si>
    <t>COG1251C</t>
  </si>
  <si>
    <t>nitrite reductase (NAD(P)H) large subunit</t>
  </si>
  <si>
    <t>127845..128579</t>
  </si>
  <si>
    <t>cobA</t>
  </si>
  <si>
    <t>aq_207</t>
  </si>
  <si>
    <t>COG0007H</t>
  </si>
  <si>
    <t>uroporphyrin-III c-methyltransferase</t>
  </si>
  <si>
    <t>128584..129513</t>
  </si>
  <si>
    <t>trpD2</t>
  </si>
  <si>
    <t>aq_209</t>
  </si>
  <si>
    <t>phosphoribosylanthranilate transferase</t>
  </si>
  <si>
    <t>129647..130066</t>
  </si>
  <si>
    <t>fhp</t>
  </si>
  <si>
    <t>aq_211</t>
  </si>
  <si>
    <t>COG1017C</t>
  </si>
  <si>
    <t>flavohemoprotein</t>
  </si>
  <si>
    <t>130079..130528</t>
  </si>
  <si>
    <t>cynS</t>
  </si>
  <si>
    <t>aq_212</t>
  </si>
  <si>
    <t>COG1513P</t>
  </si>
  <si>
    <t>cyanate hydratase</t>
  </si>
  <si>
    <t>130544..131161</t>
  </si>
  <si>
    <t>glnBi</t>
  </si>
  <si>
    <t>aq_213</t>
  </si>
  <si>
    <t>PII-like protein GlnBi</t>
  </si>
  <si>
    <t>131158..132585</t>
  </si>
  <si>
    <t>nasA</t>
  </si>
  <si>
    <t>aq_215</t>
  </si>
  <si>
    <t>COG2223P</t>
  </si>
  <si>
    <t>nitrate transporter</t>
  </si>
  <si>
    <t>132582..134582</t>
  </si>
  <si>
    <t>narB</t>
  </si>
  <si>
    <t>aq_217</t>
  </si>
  <si>
    <t>COG0243C</t>
  </si>
  <si>
    <t>nitrate reductase narB</t>
  </si>
  <si>
    <t>134585..136105</t>
  </si>
  <si>
    <t>nifA</t>
  </si>
  <si>
    <t>aq_218</t>
  </si>
  <si>
    <t>COG3604KT</t>
  </si>
  <si>
    <t>NifA family transcriptional regulator</t>
  </si>
  <si>
    <t>136122..136574</t>
  </si>
  <si>
    <t>dut</t>
  </si>
  <si>
    <t>aq_220</t>
  </si>
  <si>
    <t>COG0756F</t>
  </si>
  <si>
    <t>deoxyuridine 5'triphosphate nucleotidohydrolase</t>
  </si>
  <si>
    <t>136567..138894</t>
  </si>
  <si>
    <t>phpA</t>
  </si>
  <si>
    <t>aq_221</t>
  </si>
  <si>
    <t>COG1185J</t>
  </si>
  <si>
    <t>polynucleotide phosphorylase/polyadenylase</t>
  </si>
  <si>
    <t>138897..139169</t>
  </si>
  <si>
    <t>rpsO</t>
  </si>
  <si>
    <t>aq_226a</t>
  </si>
  <si>
    <t>COG0184J</t>
  </si>
  <si>
    <t>30S ribosomal protein S15</t>
  </si>
  <si>
    <t>139228..141390</t>
  </si>
  <si>
    <t>aldH2</t>
  </si>
  <si>
    <t>aq_227</t>
  </si>
  <si>
    <t>COG1529C</t>
  </si>
  <si>
    <t>141804..143150</t>
  </si>
  <si>
    <t>ntrC3</t>
  </si>
  <si>
    <t>aq_230</t>
  </si>
  <si>
    <t>143094..144113</t>
  </si>
  <si>
    <t>hksP4</t>
  </si>
  <si>
    <t>aq_231</t>
  </si>
  <si>
    <t>COG0642T</t>
  </si>
  <si>
    <t>histidine kinase sensor protein</t>
  </si>
  <si>
    <t>144275..145585</t>
  </si>
  <si>
    <t>dhsU</t>
  </si>
  <si>
    <t>aq_232</t>
  </si>
  <si>
    <t>COG0446R</t>
  </si>
  <si>
    <t>flavocytochrome C sulfide dehydrogenase</t>
  </si>
  <si>
    <t>145595..146311</t>
  </si>
  <si>
    <t>soxF</t>
  </si>
  <si>
    <t>aq_234</t>
  </si>
  <si>
    <t>146292..147545</t>
  </si>
  <si>
    <t>fccB'</t>
  </si>
  <si>
    <t>aq_235</t>
  </si>
  <si>
    <t>sulfide dehydrogenase, flavoprotein subunit</t>
  </si>
  <si>
    <t>147546..149078</t>
  </si>
  <si>
    <t>guaA</t>
  </si>
  <si>
    <t>aq_236</t>
  </si>
  <si>
    <t>COG0519F</t>
  </si>
  <si>
    <t>GMP synthase</t>
  </si>
  <si>
    <t>149124..149639</t>
  </si>
  <si>
    <t>sodC2</t>
  </si>
  <si>
    <t>aq_238</t>
  </si>
  <si>
    <t>COG2032P</t>
  </si>
  <si>
    <t>superoxide dismutase (Cu/Zn)</t>
  </si>
  <si>
    <t>149720..150274</t>
  </si>
  <si>
    <t>folE</t>
  </si>
  <si>
    <t>aq_239</t>
  </si>
  <si>
    <t>COG0302H</t>
  </si>
  <si>
    <t>GTP cyclohydrolase I</t>
  </si>
  <si>
    <t>150271..151173</t>
  </si>
  <si>
    <t>aq_240</t>
  </si>
  <si>
    <t>COG0714R</t>
  </si>
  <si>
    <t>151206..153593</t>
  </si>
  <si>
    <t>lon</t>
  </si>
  <si>
    <t>aq_242</t>
  </si>
  <si>
    <t>COG0466O</t>
  </si>
  <si>
    <t>Lon protease</t>
  </si>
  <si>
    <t>153580..155067</t>
  </si>
  <si>
    <t>aq_243</t>
  </si>
  <si>
    <t>155054..156148</t>
  </si>
  <si>
    <t>leuB</t>
  </si>
  <si>
    <t>aq_244</t>
  </si>
  <si>
    <t>COG0473CE</t>
  </si>
  <si>
    <t>3-isopropylmalate dehydrogenase</t>
  </si>
  <si>
    <t>156794..157891</t>
  </si>
  <si>
    <t>purK</t>
  </si>
  <si>
    <t>aq_245</t>
  </si>
  <si>
    <t>COG0026F</t>
  </si>
  <si>
    <t>phosphoribosylaminoimidazole carboxylase ATPase subunit</t>
  </si>
  <si>
    <t>157857..158696</t>
  </si>
  <si>
    <t>aq_246</t>
  </si>
  <si>
    <t>COG2510S</t>
  </si>
  <si>
    <t>158696..160132</t>
  </si>
  <si>
    <t>gatA</t>
  </si>
  <si>
    <t>aq_247</t>
  </si>
  <si>
    <t>COG0154J</t>
  </si>
  <si>
    <t>aspartyl/glutamyl-tRNA amidotransferase subunit A</t>
  </si>
  <si>
    <t>160145..160582</t>
  </si>
  <si>
    <t>aq_250</t>
  </si>
  <si>
    <t>COG1734T</t>
  </si>
  <si>
    <t>160629..161309</t>
  </si>
  <si>
    <t>aq_251</t>
  </si>
  <si>
    <t>COG1059L</t>
  </si>
  <si>
    <t>N-glycosylase/DNA lyase</t>
  </si>
  <si>
    <t>161325..161744</t>
  </si>
  <si>
    <t>aq_252</t>
  </si>
  <si>
    <t>161732..162217</t>
  </si>
  <si>
    <t>kdtB</t>
  </si>
  <si>
    <t>aq_253</t>
  </si>
  <si>
    <t>COG0669H</t>
  </si>
  <si>
    <t>lipopolysaccharide core biosynthesis protein</t>
  </si>
  <si>
    <t>162752..163159</t>
  </si>
  <si>
    <t>aq_254</t>
  </si>
  <si>
    <t>COG1586E</t>
  </si>
  <si>
    <t>S-adenosylmethionine decarboxylase</t>
  </si>
  <si>
    <t>163193..163678</t>
  </si>
  <si>
    <t>aq_255</t>
  </si>
  <si>
    <t>164100..165377</t>
  </si>
  <si>
    <t>ygcA</t>
  </si>
  <si>
    <t>aq_257</t>
  </si>
  <si>
    <t>COG2265J</t>
  </si>
  <si>
    <t>RNA methyltransferase</t>
  </si>
  <si>
    <t>165358..166371</t>
  </si>
  <si>
    <t>nusA</t>
  </si>
  <si>
    <t>aq_259</t>
  </si>
  <si>
    <t>COG0195K</t>
  </si>
  <si>
    <t>transcription elongation factor NusA</t>
  </si>
  <si>
    <t>166365..166841</t>
  </si>
  <si>
    <t>aq_260</t>
  </si>
  <si>
    <t>COG0779S</t>
  </si>
  <si>
    <t>167377..167571</t>
  </si>
  <si>
    <t>aq_260a</t>
  </si>
  <si>
    <t>167586..168155</t>
  </si>
  <si>
    <t>aq_262</t>
  </si>
  <si>
    <t>COG2226H</t>
  </si>
  <si>
    <t>168918..169889</t>
  </si>
  <si>
    <t>hemC</t>
  </si>
  <si>
    <t>aq_263</t>
  </si>
  <si>
    <t>COG0181H</t>
  </si>
  <si>
    <t>porphobilinogen deaminase</t>
  </si>
  <si>
    <t>169886..170539</t>
  </si>
  <si>
    <t>aq_264</t>
  </si>
  <si>
    <t>COG0095H</t>
  </si>
  <si>
    <t>170475..171491</t>
  </si>
  <si>
    <t>aq_265</t>
  </si>
  <si>
    <t>171596..172732</t>
  </si>
  <si>
    <t>aq_267</t>
  </si>
  <si>
    <t>172848..173318</t>
  </si>
  <si>
    <t>aq_268</t>
  </si>
  <si>
    <t>COG1959K</t>
  </si>
  <si>
    <t>173338..173826</t>
  </si>
  <si>
    <t>aq_269</t>
  </si>
  <si>
    <t>COG0720H</t>
  </si>
  <si>
    <t>173860..174678</t>
  </si>
  <si>
    <t>lgt</t>
  </si>
  <si>
    <t>aq_270</t>
  </si>
  <si>
    <t>COG0682M</t>
  </si>
  <si>
    <t>prolipoprotein diacylglyceryl transferase</t>
  </si>
  <si>
    <t>174675..175886</t>
  </si>
  <si>
    <t>aq_271</t>
  </si>
  <si>
    <t>175879..176328</t>
  </si>
  <si>
    <t>aq_272</t>
  </si>
  <si>
    <t>176409..177572</t>
  </si>
  <si>
    <t>aspC4</t>
  </si>
  <si>
    <t>aq_273</t>
  </si>
  <si>
    <t>COG0436E</t>
  </si>
  <si>
    <t>LL-diaminopimelate aminotransferase</t>
  </si>
  <si>
    <t>177613..178299</t>
  </si>
  <si>
    <t>aq_274</t>
  </si>
  <si>
    <t>COG0325R</t>
  </si>
  <si>
    <t>178587..179963</t>
  </si>
  <si>
    <t>aq_276</t>
  </si>
  <si>
    <t>COG3581S</t>
  </si>
  <si>
    <t>183235..183774</t>
  </si>
  <si>
    <t>acrR3</t>
  </si>
  <si>
    <t>aq_281</t>
  </si>
  <si>
    <t>COG1309K</t>
  </si>
  <si>
    <t>TetR/AcrR family transcriptional regulator</t>
  </si>
  <si>
    <t>183890..184531</t>
  </si>
  <si>
    <t>mutY1</t>
  </si>
  <si>
    <t>aq_282</t>
  </si>
  <si>
    <t>COG0177L</t>
  </si>
  <si>
    <t>184528..185025</t>
  </si>
  <si>
    <t>aq_283</t>
  </si>
  <si>
    <t>COG1259S</t>
  </si>
  <si>
    <t>185022..186344</t>
  </si>
  <si>
    <t>aq_284</t>
  </si>
  <si>
    <t>COG0621J</t>
  </si>
  <si>
    <t>(dimethylallyl)adenosine tRNA methylthiotransferase</t>
  </si>
  <si>
    <t>186373..186900</t>
  </si>
  <si>
    <t>aq_286</t>
  </si>
  <si>
    <t>COG2862S</t>
  </si>
  <si>
    <t>186900..187373</t>
  </si>
  <si>
    <t>smpB</t>
  </si>
  <si>
    <t>aq_287</t>
  </si>
  <si>
    <t>COG0691O</t>
  </si>
  <si>
    <t>SsrA-binding protein</t>
  </si>
  <si>
    <t>187381..188349</t>
  </si>
  <si>
    <t>aq_288</t>
  </si>
  <si>
    <t>COG2187S</t>
  </si>
  <si>
    <t>188378..189856</t>
  </si>
  <si>
    <t>aq_291</t>
  </si>
  <si>
    <t>COG0606O</t>
  </si>
  <si>
    <t>189867..190262</t>
  </si>
  <si>
    <t>aq_293</t>
  </si>
  <si>
    <t>COG3431S</t>
  </si>
  <si>
    <t>190268..191383</t>
  </si>
  <si>
    <t>aq_294</t>
  </si>
  <si>
    <t>COG0845M</t>
  </si>
  <si>
    <t>191380..192630</t>
  </si>
  <si>
    <t>aq_296</t>
  </si>
  <si>
    <t>COG4591M</t>
  </si>
  <si>
    <t>192623..193297</t>
  </si>
  <si>
    <t>abcT8</t>
  </si>
  <si>
    <t>aq_297</t>
  </si>
  <si>
    <t>COG1136V</t>
  </si>
  <si>
    <t>ABC transporter</t>
  </si>
  <si>
    <t>193284..194561</t>
  </si>
  <si>
    <t>serS</t>
  </si>
  <si>
    <t>aq_298</t>
  </si>
  <si>
    <t>COG0172J</t>
  </si>
  <si>
    <t>seryl-tRNA synthetase</t>
  </si>
  <si>
    <t>194591..196369</t>
  </si>
  <si>
    <t>glmS</t>
  </si>
  <si>
    <t>aq_301</t>
  </si>
  <si>
    <t>COG0449M</t>
  </si>
  <si>
    <t>glucosamine--fructose-6-phosphate aminotransferase</t>
  </si>
  <si>
    <t>196370..196714</t>
  </si>
  <si>
    <t>aq_302</t>
  </si>
  <si>
    <t>196711..197817</t>
  </si>
  <si>
    <t>aq_303</t>
  </si>
  <si>
    <t>COG0569P</t>
  </si>
  <si>
    <t>197804..200674</t>
  </si>
  <si>
    <t>ileS</t>
  </si>
  <si>
    <t>aq_305</t>
  </si>
  <si>
    <t>COG0060J</t>
  </si>
  <si>
    <t>isoleucyl-tRNA synthetase</t>
  </si>
  <si>
    <t>200713..203292</t>
  </si>
  <si>
    <t>mutS1</t>
  </si>
  <si>
    <t>aq_308</t>
  </si>
  <si>
    <t>COG0249L</t>
  </si>
  <si>
    <t>DNA mismatch repair protein MutS</t>
  </si>
  <si>
    <t>204008..204754</t>
  </si>
  <si>
    <t>aq_311</t>
  </si>
  <si>
    <t>COG2519J</t>
  </si>
  <si>
    <t>204741..205580</t>
  </si>
  <si>
    <t>aq_313</t>
  </si>
  <si>
    <t>COG2107R</t>
  </si>
  <si>
    <t>205589..206026</t>
  </si>
  <si>
    <t>aq_314</t>
  </si>
  <si>
    <t>COG1267I</t>
  </si>
  <si>
    <t>206135..207067</t>
  </si>
  <si>
    <t>hksP2</t>
  </si>
  <si>
    <t>aq_316</t>
  </si>
  <si>
    <t>207352..208038</t>
  </si>
  <si>
    <t>phoB</t>
  </si>
  <si>
    <t>aq_319</t>
  </si>
  <si>
    <t>COG0745TK</t>
  </si>
  <si>
    <t>PhoB family transcriptional regulator</t>
  </si>
  <si>
    <t>208049..208645</t>
  </si>
  <si>
    <t>aq_321</t>
  </si>
  <si>
    <t>208642..209841</t>
  </si>
  <si>
    <t>dnaA</t>
  </si>
  <si>
    <t>aq_322</t>
  </si>
  <si>
    <t>COG0593L</t>
  </si>
  <si>
    <t>chromosome replication initiator protein DnaA</t>
  </si>
  <si>
    <t>209932..210942</t>
  </si>
  <si>
    <t>aq_323</t>
  </si>
  <si>
    <t>COG0667C</t>
  </si>
  <si>
    <t>211034..211816</t>
  </si>
  <si>
    <t>aq_324</t>
  </si>
  <si>
    <t>COG1475K</t>
  </si>
  <si>
    <t>211813..212577</t>
  </si>
  <si>
    <t>murI</t>
  </si>
  <si>
    <t>aq_325</t>
  </si>
  <si>
    <t>COG0796M</t>
  </si>
  <si>
    <t>glutamate racemase</t>
  </si>
  <si>
    <t>212605..213666</t>
  </si>
  <si>
    <t>kdtA</t>
  </si>
  <si>
    <t>aq_326</t>
  </si>
  <si>
    <t>COG1519M</t>
  </si>
  <si>
    <t>3-deoxy-D-manno-2-octulosonate transferase</t>
  </si>
  <si>
    <t>213641..214411</t>
  </si>
  <si>
    <t>aq_327</t>
  </si>
  <si>
    <t>COG0596R</t>
  </si>
  <si>
    <t>214370..214885</t>
  </si>
  <si>
    <t>aq_328</t>
  </si>
  <si>
    <t>214915..215796</t>
  </si>
  <si>
    <t>aq_331</t>
  </si>
  <si>
    <t>COG1633S</t>
  </si>
  <si>
    <t>215954..216970</t>
  </si>
  <si>
    <t>dcuP</t>
  </si>
  <si>
    <t>aq_334</t>
  </si>
  <si>
    <t>COG0407H</t>
  </si>
  <si>
    <t>uroporphyrinogen decarboxylase</t>
  </si>
  <si>
    <t>217910..218716</t>
  </si>
  <si>
    <t>cysQ</t>
  </si>
  <si>
    <t>aq_337</t>
  </si>
  <si>
    <t>COG1218P</t>
  </si>
  <si>
    <t>CysQ protein</t>
  </si>
  <si>
    <t>218720..219373</t>
  </si>
  <si>
    <t>aq_338</t>
  </si>
  <si>
    <t>219402..221159</t>
  </si>
  <si>
    <t>aq_340</t>
  </si>
  <si>
    <t>COG2203T</t>
  </si>
  <si>
    <t>222065..222556</t>
  </si>
  <si>
    <t>aq_341</t>
  </si>
  <si>
    <t>222567..223340</t>
  </si>
  <si>
    <t>aq_342</t>
  </si>
  <si>
    <t>COG3956R</t>
  </si>
  <si>
    <t>223332..224231</t>
  </si>
  <si>
    <t>arsA2</t>
  </si>
  <si>
    <t>aq_343</t>
  </si>
  <si>
    <t>COG0003P</t>
  </si>
  <si>
    <t>anion transporting ATPase</t>
  </si>
  <si>
    <t>224228..225160</t>
  </si>
  <si>
    <t>rfaD</t>
  </si>
  <si>
    <t>aq_344</t>
  </si>
  <si>
    <t>COG0451MG</t>
  </si>
  <si>
    <t>ADP-L-glycero-D-manno-heptose-6-epimerase</t>
  </si>
  <si>
    <t>225588..227465</t>
  </si>
  <si>
    <t>aq_345</t>
  </si>
  <si>
    <t>COG4548P</t>
  </si>
  <si>
    <t>227462..228040</t>
  </si>
  <si>
    <t>pth</t>
  </si>
  <si>
    <t>aq_346</t>
  </si>
  <si>
    <t>COG0193J</t>
  </si>
  <si>
    <t>peptidyl-tRNA hydrolase</t>
  </si>
  <si>
    <t>228716..229936</t>
  </si>
  <si>
    <t>ribA</t>
  </si>
  <si>
    <t>aq_350</t>
  </si>
  <si>
    <t>COG0108H</t>
  </si>
  <si>
    <t>GTP cyclohydrolase II</t>
  </si>
  <si>
    <t>229933..231837</t>
  </si>
  <si>
    <t>leuS</t>
  </si>
  <si>
    <t>aq_351</t>
  </si>
  <si>
    <t>COG0495J</t>
  </si>
  <si>
    <t>leucyl-tRNA synthetase</t>
  </si>
  <si>
    <t>231841..232578</t>
  </si>
  <si>
    <t>aq_355</t>
  </si>
  <si>
    <t>COG0767Q</t>
  </si>
  <si>
    <t>232592..234178</t>
  </si>
  <si>
    <t>leuA1</t>
  </si>
  <si>
    <t>aq_356</t>
  </si>
  <si>
    <t>COG0119E</t>
  </si>
  <si>
    <t>alpha-isopropylmalate/homocitrate synthase family transferase</t>
  </si>
  <si>
    <t>234260..234526</t>
  </si>
  <si>
    <t>flgM</t>
  </si>
  <si>
    <t>aq_357a</t>
  </si>
  <si>
    <t>anti sigma factor FlgM</t>
  </si>
  <si>
    <t>234590..236518</t>
  </si>
  <si>
    <t>dinG</t>
  </si>
  <si>
    <t>aq_358</t>
  </si>
  <si>
    <t>COG1199KL</t>
  </si>
  <si>
    <t>ATP-dependent helicase DinG</t>
  </si>
  <si>
    <t>236530..237600</t>
  </si>
  <si>
    <t>aq_359</t>
  </si>
  <si>
    <t>237559..238302</t>
  </si>
  <si>
    <t>tpiA</t>
  </si>
  <si>
    <t>aq_360</t>
  </si>
  <si>
    <t>COG0149G</t>
  </si>
  <si>
    <t>triosephosphate isomerase</t>
  </si>
  <si>
    <t>238638..239435</t>
  </si>
  <si>
    <t>aq_362</t>
  </si>
  <si>
    <t>239435..239866</t>
  </si>
  <si>
    <t>aq_363</t>
  </si>
  <si>
    <t>COG1276P</t>
  </si>
  <si>
    <t>239863..240240</t>
  </si>
  <si>
    <t>aq_364</t>
  </si>
  <si>
    <t>COG0251J</t>
  </si>
  <si>
    <t>240237..241949</t>
  </si>
  <si>
    <t>proS</t>
  </si>
  <si>
    <t>aq_365</t>
  </si>
  <si>
    <t>COG0442J</t>
  </si>
  <si>
    <t>prolyl-tRNA synthetase</t>
  </si>
  <si>
    <t>241994..244546</t>
  </si>
  <si>
    <t>aq_367</t>
  </si>
  <si>
    <t>COG5001T</t>
  </si>
  <si>
    <t>245338..246288</t>
  </si>
  <si>
    <t>aq_369</t>
  </si>
  <si>
    <t>COG1518L</t>
  </si>
  <si>
    <t>246281..246814</t>
  </si>
  <si>
    <t>aq_370</t>
  </si>
  <si>
    <t>COG1468L</t>
  </si>
  <si>
    <t>246792..248981</t>
  </si>
  <si>
    <t>aq_371</t>
  </si>
  <si>
    <t>COG1203R</t>
  </si>
  <si>
    <t>248932..250527</t>
  </si>
  <si>
    <t>aq_372</t>
  </si>
  <si>
    <t>250518..251177</t>
  </si>
  <si>
    <t>aq_373</t>
  </si>
  <si>
    <t>COG1688L</t>
  </si>
  <si>
    <t>251158..252231</t>
  </si>
  <si>
    <t>aq_374</t>
  </si>
  <si>
    <t>COG1857L</t>
  </si>
  <si>
    <t>252309..253250</t>
  </si>
  <si>
    <t>aq_376</t>
  </si>
  <si>
    <t>253252..253587</t>
  </si>
  <si>
    <t>aq_377</t>
  </si>
  <si>
    <t>253592..254953</t>
  </si>
  <si>
    <t>aq_378</t>
  </si>
  <si>
    <t>COG1517L</t>
  </si>
  <si>
    <t>254950..256071</t>
  </si>
  <si>
    <t>aq_380</t>
  </si>
  <si>
    <t>COG1604L</t>
  </si>
  <si>
    <t>256087..256986</t>
  </si>
  <si>
    <t>aq_381</t>
  </si>
  <si>
    <t>COG1336L</t>
  </si>
  <si>
    <t>257019..257906</t>
  </si>
  <si>
    <t>aq_382</t>
  </si>
  <si>
    <t>COG1367L</t>
  </si>
  <si>
    <t>257872..258615</t>
  </si>
  <si>
    <t>aq_383</t>
  </si>
  <si>
    <t>258857..259258</t>
  </si>
  <si>
    <t>aq_384</t>
  </si>
  <si>
    <t>COG3337L</t>
  </si>
  <si>
    <t>259248..260135</t>
  </si>
  <si>
    <t>aq_385</t>
  </si>
  <si>
    <t>260132..261109</t>
  </si>
  <si>
    <t>aq_386</t>
  </si>
  <si>
    <t>COG1769L</t>
  </si>
  <si>
    <t>261090..262955</t>
  </si>
  <si>
    <t>aq_387</t>
  </si>
  <si>
    <t>COG1353R</t>
  </si>
  <si>
    <t>263585..264490</t>
  </si>
  <si>
    <t>aq_388</t>
  </si>
  <si>
    <t>264847..265086</t>
  </si>
  <si>
    <t>aq_388a</t>
  </si>
  <si>
    <t>response regulator SirA</t>
  </si>
  <si>
    <t>265099..265647</t>
  </si>
  <si>
    <t>aq_389</t>
  </si>
  <si>
    <t>COG2210S</t>
  </si>
  <si>
    <t>265667..266092</t>
  </si>
  <si>
    <t>aq_390</t>
  </si>
  <si>
    <t>COG2044R</t>
  </si>
  <si>
    <t>266219..266971</t>
  </si>
  <si>
    <t>aq_391</t>
  </si>
  <si>
    <t>COG1150C</t>
  </si>
  <si>
    <t>268431..269489</t>
  </si>
  <si>
    <t>hdrA</t>
  </si>
  <si>
    <t>aq_395</t>
  </si>
  <si>
    <t>COG1148C</t>
  </si>
  <si>
    <t>heterodisulfide reductase subunit A</t>
  </si>
  <si>
    <t>269486..270304</t>
  </si>
  <si>
    <t>aq_397</t>
  </si>
  <si>
    <t>270319..271080</t>
  </si>
  <si>
    <t>hdrC</t>
  </si>
  <si>
    <t>aq_398</t>
  </si>
  <si>
    <t>heterodisulfide reductase subunit C</t>
  </si>
  <si>
    <t>271093..272088</t>
  </si>
  <si>
    <t>hdrB</t>
  </si>
  <si>
    <t>aq_400</t>
  </si>
  <si>
    <t>COG2048C</t>
  </si>
  <si>
    <t>heterodisulfide reductase subunit B</t>
  </si>
  <si>
    <t>272163..272570</t>
  </si>
  <si>
    <t>aq_401</t>
  </si>
  <si>
    <t>272598..273044</t>
  </si>
  <si>
    <t>aq_402</t>
  </si>
  <si>
    <t>COG0509E</t>
  </si>
  <si>
    <t>glycine cleavage system protein H</t>
  </si>
  <si>
    <t>273087..274112</t>
  </si>
  <si>
    <t>aq_403</t>
  </si>
  <si>
    <t>COG1856S</t>
  </si>
  <si>
    <t>274129..275271</t>
  </si>
  <si>
    <t>aq_404</t>
  </si>
  <si>
    <t>COG0743I</t>
  </si>
  <si>
    <t>1-deoxy-D-xylulose 5-phosphate reductoisomerase</t>
  </si>
  <si>
    <t>275231..276100</t>
  </si>
  <si>
    <t>aq_406</t>
  </si>
  <si>
    <t>276097..276708</t>
  </si>
  <si>
    <t>aq_407</t>
  </si>
  <si>
    <t>COG0492O</t>
  </si>
  <si>
    <t>276724..277248</t>
  </si>
  <si>
    <t>aq_408</t>
  </si>
  <si>
    <t>277239..278114</t>
  </si>
  <si>
    <t>pyrB</t>
  </si>
  <si>
    <t>aq_409</t>
  </si>
  <si>
    <t>COG0540F</t>
  </si>
  <si>
    <t>aspartate carbamoyltransferase</t>
  </si>
  <si>
    <t>278111..279226</t>
  </si>
  <si>
    <t>carA</t>
  </si>
  <si>
    <t>aq_410</t>
  </si>
  <si>
    <t>COG0505EF</t>
  </si>
  <si>
    <t>carbamoyl phosphate synthase small subunit</t>
  </si>
  <si>
    <t>279846..282320</t>
  </si>
  <si>
    <t>pcnB1</t>
  </si>
  <si>
    <t>aq_411</t>
  </si>
  <si>
    <t>COG0617J</t>
  </si>
  <si>
    <t>poly A polymerase</t>
  </si>
  <si>
    <t>282323..283039</t>
  </si>
  <si>
    <t>abcT7</t>
  </si>
  <si>
    <t>aq_413</t>
  </si>
  <si>
    <t>COG1137R</t>
  </si>
  <si>
    <t>283036..284355</t>
  </si>
  <si>
    <t>aq_414</t>
  </si>
  <si>
    <t>COG3400S</t>
  </si>
  <si>
    <t>284327..285490</t>
  </si>
  <si>
    <t>napA1</t>
  </si>
  <si>
    <t>aq_415</t>
  </si>
  <si>
    <t>COG0475P</t>
  </si>
  <si>
    <t>Na(+)/H(+) antiporter</t>
  </si>
  <si>
    <t>285507..286553</t>
  </si>
  <si>
    <t>aq_416</t>
  </si>
  <si>
    <t>COG0820R</t>
  </si>
  <si>
    <t>ribosomal RNA large subunit methyltransferase N</t>
  </si>
  <si>
    <t>286550..287209</t>
  </si>
  <si>
    <t>abcT6</t>
  </si>
  <si>
    <t>aq_417</t>
  </si>
  <si>
    <t>287456..287857</t>
  </si>
  <si>
    <t>gspG</t>
  </si>
  <si>
    <t>aq_418</t>
  </si>
  <si>
    <t>general secretion pathway protein G</t>
  </si>
  <si>
    <t>287857..288189</t>
  </si>
  <si>
    <t>aq_419</t>
  </si>
  <si>
    <t>COG3118O</t>
  </si>
  <si>
    <t>288189..288536</t>
  </si>
  <si>
    <t>aq_420</t>
  </si>
  <si>
    <t>288568..289689</t>
  </si>
  <si>
    <t>aspC3</t>
  </si>
  <si>
    <t>aq_421</t>
  </si>
  <si>
    <t>aminotransferase</t>
  </si>
  <si>
    <t>289705..290040</t>
  </si>
  <si>
    <t>metG'</t>
  </si>
  <si>
    <t>aq_422</t>
  </si>
  <si>
    <t>COG0073R</t>
  </si>
  <si>
    <t>methionyl-tRNA synthetase subunit beta</t>
  </si>
  <si>
    <t>290037..290654</t>
  </si>
  <si>
    <t>aq_423</t>
  </si>
  <si>
    <t>COG1354S</t>
  </si>
  <si>
    <t>290643..291701</t>
  </si>
  <si>
    <t>thrC2</t>
  </si>
  <si>
    <t>aq_425</t>
  </si>
  <si>
    <t>COG0498E</t>
  </si>
  <si>
    <t>threonine synthase</t>
  </si>
  <si>
    <t>291728..292093</t>
  </si>
  <si>
    <t>aq_427</t>
  </si>
  <si>
    <t>292111..292557</t>
  </si>
  <si>
    <t>aq_428</t>
  </si>
  <si>
    <t>COG1490J</t>
  </si>
  <si>
    <t>D-tyrosyl-tRNA(Tyr) deacylase</t>
  </si>
  <si>
    <t>292559..292801</t>
  </si>
  <si>
    <t>aq_427a</t>
  </si>
  <si>
    <t>292832..293572</t>
  </si>
  <si>
    <t>aq_429</t>
  </si>
  <si>
    <t>293549..294100</t>
  </si>
  <si>
    <t>aq_430</t>
  </si>
  <si>
    <t>294248..294796</t>
  </si>
  <si>
    <t>grpE</t>
  </si>
  <si>
    <t>aq_433</t>
  </si>
  <si>
    <t>COG0576O</t>
  </si>
  <si>
    <t>heat shock protein GrpE</t>
  </si>
  <si>
    <t>294816..296294</t>
  </si>
  <si>
    <t>glpK</t>
  </si>
  <si>
    <t>aq_434</t>
  </si>
  <si>
    <t>COG0554C</t>
  </si>
  <si>
    <t>glycerol kinase</t>
  </si>
  <si>
    <t>296291..296965</t>
  </si>
  <si>
    <t>ribD2</t>
  </si>
  <si>
    <t>aq_436</t>
  </si>
  <si>
    <t>COG1985H</t>
  </si>
  <si>
    <t>297105..299003</t>
  </si>
  <si>
    <t>nuoG</t>
  </si>
  <si>
    <t>aq_437</t>
  </si>
  <si>
    <t>COG1034C</t>
  </si>
  <si>
    <t>NADH dehydrogenase I subunit G</t>
  </si>
  <si>
    <t>300870..301664</t>
  </si>
  <si>
    <t>aq_440</t>
  </si>
  <si>
    <t>COG0673R</t>
  </si>
  <si>
    <t>301661..302320</t>
  </si>
  <si>
    <t>aq_442</t>
  </si>
  <si>
    <t>COG0293J</t>
  </si>
  <si>
    <t>302447..303136</t>
  </si>
  <si>
    <t>gua</t>
  </si>
  <si>
    <t>aq_443</t>
  </si>
  <si>
    <t>COG3634O</t>
  </si>
  <si>
    <t>glutaredoxin-like protein</t>
  </si>
  <si>
    <t>303136..303966</t>
  </si>
  <si>
    <t>accD</t>
  </si>
  <si>
    <t>aq_445</t>
  </si>
  <si>
    <t>COG0777I</t>
  </si>
  <si>
    <t>acetyl-CoA carboxyltransferase subunit beta</t>
  </si>
  <si>
    <t>303963..304640</t>
  </si>
  <si>
    <t>mgtC</t>
  </si>
  <si>
    <t>aq_447</t>
  </si>
  <si>
    <t>COG1285S</t>
  </si>
  <si>
    <t>Mg(2+) transport ATPase</t>
  </si>
  <si>
    <t>304651..304941</t>
  </si>
  <si>
    <t>aq_448</t>
  </si>
  <si>
    <t>COG1993S</t>
  </si>
  <si>
    <t>304932..305306</t>
  </si>
  <si>
    <t>aq_449</t>
  </si>
  <si>
    <t>COG0239D</t>
  </si>
  <si>
    <t>305303..305620</t>
  </si>
  <si>
    <t>aq_450</t>
  </si>
  <si>
    <t>305617..307374</t>
  </si>
  <si>
    <t>ilvB</t>
  </si>
  <si>
    <t>aq_451</t>
  </si>
  <si>
    <t>COG0028EH</t>
  </si>
  <si>
    <t>acetolactate synthase large subunit</t>
  </si>
  <si>
    <t>307708..308481</t>
  </si>
  <si>
    <t>aq_453</t>
  </si>
  <si>
    <t>COG1295S</t>
  </si>
  <si>
    <t>308469..309581</t>
  </si>
  <si>
    <t>aq_454</t>
  </si>
  <si>
    <t>COG1509E</t>
  </si>
  <si>
    <t>309613..310614</t>
  </si>
  <si>
    <t>sor</t>
  </si>
  <si>
    <t>aq_455</t>
  </si>
  <si>
    <t>sulfur oxygenase reductase</t>
  </si>
  <si>
    <t>310732..311235</t>
  </si>
  <si>
    <t>bcp</t>
  </si>
  <si>
    <t>aq_458</t>
  </si>
  <si>
    <t>COG1225O</t>
  </si>
  <si>
    <t>bacterioferritin comigratory protein</t>
  </si>
  <si>
    <t>311258..311782</t>
  </si>
  <si>
    <t>aq_459</t>
  </si>
  <si>
    <t>COG1913R</t>
  </si>
  <si>
    <t>311779..312390</t>
  </si>
  <si>
    <t>aq_460</t>
  </si>
  <si>
    <t>312402..313838</t>
  </si>
  <si>
    <t>gatB</t>
  </si>
  <si>
    <t>aq_461</t>
  </si>
  <si>
    <t>COG0064J</t>
  </si>
  <si>
    <t>aspartyl/glutamyl-tRNA amidotransferase subunit B</t>
  </si>
  <si>
    <t>313851..314192</t>
  </si>
  <si>
    <t>aq_465</t>
  </si>
  <si>
    <t>314640..315419</t>
  </si>
  <si>
    <t>aq_467</t>
  </si>
  <si>
    <t>COG1538MU</t>
  </si>
  <si>
    <t>315416..316495</t>
  </si>
  <si>
    <t>czcB3</t>
  </si>
  <si>
    <t>aq_468</t>
  </si>
  <si>
    <t>cation efflux system CzcB-like protein</t>
  </si>
  <si>
    <t>316510..319569</t>
  </si>
  <si>
    <t>acrD3</t>
  </si>
  <si>
    <t>aq_469</t>
  </si>
  <si>
    <t>COG3696P</t>
  </si>
  <si>
    <t>AcrB/AcrD/AcrF family cation efflux protein</t>
  </si>
  <si>
    <t>319586..320233</t>
  </si>
  <si>
    <t>aq_473</t>
  </si>
  <si>
    <t>320225..321457</t>
  </si>
  <si>
    <t>aq_474</t>
  </si>
  <si>
    <t>322201..322575</t>
  </si>
  <si>
    <t>panD</t>
  </si>
  <si>
    <t>aq_476</t>
  </si>
  <si>
    <t>COG0853H</t>
  </si>
  <si>
    <t>aspartate alpha-decarboxylase</t>
  </si>
  <si>
    <t>322577..322909</t>
  </si>
  <si>
    <t>aq_477</t>
  </si>
  <si>
    <t>COG0607P</t>
  </si>
  <si>
    <t>322899..324134</t>
  </si>
  <si>
    <t>aq_478</t>
  </si>
  <si>
    <t>COG3434T</t>
  </si>
  <si>
    <t>324100..325386</t>
  </si>
  <si>
    <t>glyA</t>
  </si>
  <si>
    <t>aq_479</t>
  </si>
  <si>
    <t>COG0112E</t>
  </si>
  <si>
    <t>serine hydroxymethyltransferase</t>
  </si>
  <si>
    <t>325395..326378</t>
  </si>
  <si>
    <t>oppB</t>
  </si>
  <si>
    <t>aq_481</t>
  </si>
  <si>
    <t>COG0601EP</t>
  </si>
  <si>
    <t>326762..328042</t>
  </si>
  <si>
    <t>eno</t>
  </si>
  <si>
    <t>aq_484</t>
  </si>
  <si>
    <t>COG0148G</t>
  </si>
  <si>
    <t>phosphopyruvate hydratase</t>
  </si>
  <si>
    <t>328330..328965</t>
  </si>
  <si>
    <t>ahpC1</t>
  </si>
  <si>
    <t>aq_486</t>
  </si>
  <si>
    <t>COG0450O</t>
  </si>
  <si>
    <t>alkyl hydroperoxide reductase</t>
  </si>
  <si>
    <t>329019..329528</t>
  </si>
  <si>
    <t>tpx</t>
  </si>
  <si>
    <t>aq_488</t>
  </si>
  <si>
    <t>COG2077O</t>
  </si>
  <si>
    <t>thiol peroxidase</t>
  </si>
  <si>
    <t>329597..330319</t>
  </si>
  <si>
    <t>fnr</t>
  </si>
  <si>
    <t>aq_490</t>
  </si>
  <si>
    <t>COG0664T</t>
  </si>
  <si>
    <t>Crp family transcriptional regulator</t>
  </si>
  <si>
    <t>332980..333465</t>
  </si>
  <si>
    <t>aq_495</t>
  </si>
  <si>
    <t>333390..334088</t>
  </si>
  <si>
    <t>mutY3</t>
  </si>
  <si>
    <t>aq_496</t>
  </si>
  <si>
    <t>334072..335367</t>
  </si>
  <si>
    <t>gsdA</t>
  </si>
  <si>
    <t>aq_497</t>
  </si>
  <si>
    <t>COG0364G</t>
  </si>
  <si>
    <t>glucose-6-phosphate 1-dehydrogenase</t>
  </si>
  <si>
    <t>335330..336232</t>
  </si>
  <si>
    <t>gnd</t>
  </si>
  <si>
    <t>aq_498</t>
  </si>
  <si>
    <t>COG1023G</t>
  </si>
  <si>
    <t>6-phosphogluconate dehydrogenase</t>
  </si>
  <si>
    <t>336232..337032</t>
  </si>
  <si>
    <t>aq_499</t>
  </si>
  <si>
    <t>337114..338085</t>
  </si>
  <si>
    <t>trxB</t>
  </si>
  <si>
    <t>aq_500</t>
  </si>
  <si>
    <t>thioredoxin reductase</t>
  </si>
  <si>
    <t>338228..339727</t>
  </si>
  <si>
    <t>pmu</t>
  </si>
  <si>
    <t>aq_501</t>
  </si>
  <si>
    <t>COG1109G</t>
  </si>
  <si>
    <t>phosphoglucomutase/phosphomannomutase</t>
  </si>
  <si>
    <t>339619..340080</t>
  </si>
  <si>
    <t>aq_503</t>
  </si>
  <si>
    <t>340164..340583</t>
  </si>
  <si>
    <t>otnA'</t>
  </si>
  <si>
    <t>aq_504</t>
  </si>
  <si>
    <t>COG1596M</t>
  </si>
  <si>
    <t>polysaccharide biosynthesis protein (fragment)</t>
  </si>
  <si>
    <t>340614..342791</t>
  </si>
  <si>
    <t>otnA</t>
  </si>
  <si>
    <t>aq_505</t>
  </si>
  <si>
    <t>polysaccharide biosynthesis protein</t>
  </si>
  <si>
    <t>342733..344034</t>
  </si>
  <si>
    <t>aq_506</t>
  </si>
  <si>
    <t>COG3206M</t>
  </si>
  <si>
    <t>344006..344278</t>
  </si>
  <si>
    <t>aq_507</t>
  </si>
  <si>
    <t>345070..346395</t>
  </si>
  <si>
    <t>aq_509</t>
  </si>
  <si>
    <t>COG0728R</t>
  </si>
  <si>
    <t>346396..346866</t>
  </si>
  <si>
    <t>aq_510</t>
  </si>
  <si>
    <t>COG2227H</t>
  </si>
  <si>
    <t>346905..347546</t>
  </si>
  <si>
    <t>murB2</t>
  </si>
  <si>
    <t>aq_511</t>
  </si>
  <si>
    <t>COG0812M</t>
  </si>
  <si>
    <t>UDP-N-acetoenolpyruvoylglucosamine reductase</t>
  </si>
  <si>
    <t>347383..348366</t>
  </si>
  <si>
    <t>aq_512</t>
  </si>
  <si>
    <t>349447..350571</t>
  </si>
  <si>
    <t>mtfB</t>
  </si>
  <si>
    <t>aq_515</t>
  </si>
  <si>
    <t>COG0438M</t>
  </si>
  <si>
    <t>mannosyltransferase B</t>
  </si>
  <si>
    <t>350568..351674</t>
  </si>
  <si>
    <t>mtfC</t>
  </si>
  <si>
    <t>aq_516</t>
  </si>
  <si>
    <t>mannosyltransferase C</t>
  </si>
  <si>
    <t>351738..352151</t>
  </si>
  <si>
    <t>spsK</t>
  </si>
  <si>
    <t>aq_518</t>
  </si>
  <si>
    <t>COG1091M</t>
  </si>
  <si>
    <t>spore coat polysaccharide biosynthesis protein SpsK</t>
  </si>
  <si>
    <t>352120..353193</t>
  </si>
  <si>
    <t>rfe</t>
  </si>
  <si>
    <t>aq_519</t>
  </si>
  <si>
    <t>UDP-phosphate-alpha-N-acetylglucosaminyltransferase</t>
  </si>
  <si>
    <t>353194..354087</t>
  </si>
  <si>
    <t>murB1</t>
  </si>
  <si>
    <t>aq_520</t>
  </si>
  <si>
    <t>UDP-N-acetylenolpyruvoylglucosamine reductase</t>
  </si>
  <si>
    <t>354044..354919</t>
  </si>
  <si>
    <t>ddlA</t>
  </si>
  <si>
    <t>aq_521</t>
  </si>
  <si>
    <t>COG1181M</t>
  </si>
  <si>
    <t>D-alanine--D-alanine ligase</t>
  </si>
  <si>
    <t>354930..355580</t>
  </si>
  <si>
    <t>aq_522</t>
  </si>
  <si>
    <t>COG1589M</t>
  </si>
  <si>
    <t>355580..356830</t>
  </si>
  <si>
    <t>ftsA</t>
  </si>
  <si>
    <t>aq_523</t>
  </si>
  <si>
    <t>COG0849D</t>
  </si>
  <si>
    <t>cell division protein FtsA</t>
  </si>
  <si>
    <t>356843..357946</t>
  </si>
  <si>
    <t>ftsZ</t>
  </si>
  <si>
    <t>aq_525</t>
  </si>
  <si>
    <t>COG0206D</t>
  </si>
  <si>
    <t>cell division protein FtsZ</t>
  </si>
  <si>
    <t>357943..358707</t>
  </si>
  <si>
    <t>moaC</t>
  </si>
  <si>
    <t>aq_527</t>
  </si>
  <si>
    <t>COG0315H</t>
  </si>
  <si>
    <t>molybdenum cofactor biosynthesis moaC</t>
  </si>
  <si>
    <t>358695..359264</t>
  </si>
  <si>
    <t>dedF</t>
  </si>
  <si>
    <t>aq_528</t>
  </si>
  <si>
    <t>COG0163H</t>
  </si>
  <si>
    <t>phenylacrylic acid decarboxylase</t>
  </si>
  <si>
    <t>359590..361632</t>
  </si>
  <si>
    <t>oprC</t>
  </si>
  <si>
    <t>aq_529</t>
  </si>
  <si>
    <t>COG1629P</t>
  </si>
  <si>
    <t>outer membrane protein c</t>
  </si>
  <si>
    <t>361705..362493</t>
  </si>
  <si>
    <t>aq_531</t>
  </si>
  <si>
    <t>COG0810M</t>
  </si>
  <si>
    <t>362461..363126</t>
  </si>
  <si>
    <t>aq_532</t>
  </si>
  <si>
    <t>363142..364284</t>
  </si>
  <si>
    <t>aq_533</t>
  </si>
  <si>
    <t>COG1092R</t>
  </si>
  <si>
    <t>364314..365306</t>
  </si>
  <si>
    <t>draG</t>
  </si>
  <si>
    <t>aq_534</t>
  </si>
  <si>
    <t>COG1397O</t>
  </si>
  <si>
    <t>ADP-ribosylglycohydrolase</t>
  </si>
  <si>
    <t>366297..367154</t>
  </si>
  <si>
    <t>aq_539</t>
  </si>
  <si>
    <t>367143..367787</t>
  </si>
  <si>
    <t>aq_540</t>
  </si>
  <si>
    <t>COG2095U</t>
  </si>
  <si>
    <t>368017..369240</t>
  </si>
  <si>
    <t>bcpC</t>
  </si>
  <si>
    <t>aq_542</t>
  </si>
  <si>
    <t>COG3635G</t>
  </si>
  <si>
    <t>cofactor-independent phosphoglycerate mutase</t>
  </si>
  <si>
    <t>369242..369778</t>
  </si>
  <si>
    <t>hpt</t>
  </si>
  <si>
    <t>aq_544</t>
  </si>
  <si>
    <t>COG0634F</t>
  </si>
  <si>
    <t>hypoxanthine-guanine phosphoribosyltransferase</t>
  </si>
  <si>
    <t>369760..370959</t>
  </si>
  <si>
    <t>aq_545</t>
  </si>
  <si>
    <t>371023..371922</t>
  </si>
  <si>
    <t>dapE</t>
  </si>
  <si>
    <t>aq_547</t>
  </si>
  <si>
    <t>COG0624E</t>
  </si>
  <si>
    <t>succinyl-diaminopimelate desuccinylase</t>
  </si>
  <si>
    <t>372081..372647</t>
  </si>
  <si>
    <t>aq_548</t>
  </si>
  <si>
    <t>COG1515L</t>
  </si>
  <si>
    <t>372746..373339</t>
  </si>
  <si>
    <t>trpG</t>
  </si>
  <si>
    <t>aq_549</t>
  </si>
  <si>
    <t>COG0512EH</t>
  </si>
  <si>
    <t>anthranilate synthase component II</t>
  </si>
  <si>
    <t>373336..375117</t>
  </si>
  <si>
    <t>nuoD1</t>
  </si>
  <si>
    <t>aq_551</t>
  </si>
  <si>
    <t>COG0649C</t>
  </si>
  <si>
    <t>NADH dehydrogenase I subunit D</t>
  </si>
  <si>
    <t>375161..376495</t>
  </si>
  <si>
    <t>sms</t>
  </si>
  <si>
    <t>aq_552</t>
  </si>
  <si>
    <t>COG1066O</t>
  </si>
  <si>
    <t>DNA repair protein RadA</t>
  </si>
  <si>
    <t>376504..377196</t>
  </si>
  <si>
    <t>frdB1</t>
  </si>
  <si>
    <t>aq_553</t>
  </si>
  <si>
    <t>COG0479C</t>
  </si>
  <si>
    <t>fumarate reductase iron-sulfur subunit</t>
  </si>
  <si>
    <t>377232..377948</t>
  </si>
  <si>
    <t>aq_554</t>
  </si>
  <si>
    <t>COG1187J</t>
  </si>
  <si>
    <t>377884..378687</t>
  </si>
  <si>
    <t>aq_555</t>
  </si>
  <si>
    <t>378689..380425</t>
  </si>
  <si>
    <t>pbpA2</t>
  </si>
  <si>
    <t>aq_556</t>
  </si>
  <si>
    <t>COG0768M</t>
  </si>
  <si>
    <t>penicillin binding protein 2</t>
  </si>
  <si>
    <t>380398..381060</t>
  </si>
  <si>
    <t>bioD</t>
  </si>
  <si>
    <t>aq_557</t>
  </si>
  <si>
    <t>COG0132H</t>
  </si>
  <si>
    <t>dethiobiotin synthetase</t>
  </si>
  <si>
    <t>381057..381704</t>
  </si>
  <si>
    <t>thiE</t>
  </si>
  <si>
    <t>aq_558</t>
  </si>
  <si>
    <t>COG0352H</t>
  </si>
  <si>
    <t>thiamine-phosphate pyrophosphorylase</t>
  </si>
  <si>
    <t>381742..383304</t>
  </si>
  <si>
    <t>recN</t>
  </si>
  <si>
    <t>aq_561</t>
  </si>
  <si>
    <t>COG0497L</t>
  </si>
  <si>
    <t>recombination protein RecN</t>
  </si>
  <si>
    <t>383468..385324</t>
  </si>
  <si>
    <t>aq_563</t>
  </si>
  <si>
    <t>385335..386282</t>
  </si>
  <si>
    <t>rfaE</t>
  </si>
  <si>
    <t>aq_565</t>
  </si>
  <si>
    <t>ADP-heptose synthase</t>
  </si>
  <si>
    <t>386285..386986</t>
  </si>
  <si>
    <t>birA</t>
  </si>
  <si>
    <t>aq_566</t>
  </si>
  <si>
    <t>COG0340H</t>
  </si>
  <si>
    <t>biotin [acetyl-CoA-carboxylase] ligase</t>
  </si>
  <si>
    <t>386954..387418</t>
  </si>
  <si>
    <t>rimI</t>
  </si>
  <si>
    <t>aq_567</t>
  </si>
  <si>
    <t>COG0456R</t>
  </si>
  <si>
    <t>ribosomal-protein-alanine acetyltransferase</t>
  </si>
  <si>
    <t>387432..388265</t>
  </si>
  <si>
    <t>deoD</t>
  </si>
  <si>
    <t>aq_568</t>
  </si>
  <si>
    <t>COG0005F</t>
  </si>
  <si>
    <t>purine nucleoside phosphorylase</t>
  </si>
  <si>
    <t>388545..389645</t>
  </si>
  <si>
    <t>aq_572</t>
  </si>
  <si>
    <t>389655..390935</t>
  </si>
  <si>
    <t>nuoF</t>
  </si>
  <si>
    <t>aq_573</t>
  </si>
  <si>
    <t>COG1894C</t>
  </si>
  <si>
    <t>NADH dehydrogenase I subunit F</t>
  </si>
  <si>
    <t>390910..391392</t>
  </si>
  <si>
    <t>nuoE</t>
  </si>
  <si>
    <t>aq_574</t>
  </si>
  <si>
    <t>COG1905C</t>
  </si>
  <si>
    <t>NADH dehydrogenase I subunit E</t>
  </si>
  <si>
    <t>391412..392047</t>
  </si>
  <si>
    <t>aq_575</t>
  </si>
  <si>
    <t>COG0631T</t>
  </si>
  <si>
    <t>392044..392859</t>
  </si>
  <si>
    <t>stpK</t>
  </si>
  <si>
    <t>aq_576</t>
  </si>
  <si>
    <t>COG0515RTKL</t>
  </si>
  <si>
    <t>Ser/thr protein kinase</t>
  </si>
  <si>
    <t>392890..393504</t>
  </si>
  <si>
    <t>aq_577</t>
  </si>
  <si>
    <t>393496..394074</t>
  </si>
  <si>
    <t>aq_578</t>
  </si>
  <si>
    <t>COG2112T</t>
  </si>
  <si>
    <t>394092..394601</t>
  </si>
  <si>
    <t>def</t>
  </si>
  <si>
    <t>aq_579</t>
  </si>
  <si>
    <t>COG0242J</t>
  </si>
  <si>
    <t>polypeptide deformylase</t>
  </si>
  <si>
    <t>394598..395125</t>
  </si>
  <si>
    <t>aq_581</t>
  </si>
  <si>
    <t>395126..396610</t>
  </si>
  <si>
    <t>trpE</t>
  </si>
  <si>
    <t>aq_582</t>
  </si>
  <si>
    <t>COG0147EH</t>
  </si>
  <si>
    <t>anthranilate synthase component I</t>
  </si>
  <si>
    <t>397306..399423</t>
  </si>
  <si>
    <t>aq_585</t>
  </si>
  <si>
    <t>COG4796U</t>
  </si>
  <si>
    <t>399420..400712</t>
  </si>
  <si>
    <t>neaC</t>
  </si>
  <si>
    <t>aq_587</t>
  </si>
  <si>
    <t>COG0402FR</t>
  </si>
  <si>
    <t>N-ethylammeline chlorohydrolase</t>
  </si>
  <si>
    <t>400746..402107</t>
  </si>
  <si>
    <t>xanB</t>
  </si>
  <si>
    <t>aq_589</t>
  </si>
  <si>
    <t>COG0836M</t>
  </si>
  <si>
    <t>mannose-6-phosphate isomerase/mannose-1-phosphate guanyl transferase</t>
  </si>
  <si>
    <t>402088..403089</t>
  </si>
  <si>
    <t>aq_591</t>
  </si>
  <si>
    <t>COG1547S</t>
  </si>
  <si>
    <t>403186..404499</t>
  </si>
  <si>
    <t>aq_592</t>
  </si>
  <si>
    <t>404496..406211</t>
  </si>
  <si>
    <t>frdA</t>
  </si>
  <si>
    <t>aq_594</t>
  </si>
  <si>
    <t>COG1053C</t>
  </si>
  <si>
    <t>fumarate reductase flavoprotein subunit</t>
  </si>
  <si>
    <t>406507..407820</t>
  </si>
  <si>
    <t>purB</t>
  </si>
  <si>
    <t>aq_597</t>
  </si>
  <si>
    <t>COG0015F</t>
  </si>
  <si>
    <t>adenylosuccinate lyase</t>
  </si>
  <si>
    <t>407862..408254</t>
  </si>
  <si>
    <t>aq_598</t>
  </si>
  <si>
    <t>COG3439S</t>
  </si>
  <si>
    <t>408354..409550</t>
  </si>
  <si>
    <t>rpoN</t>
  </si>
  <si>
    <t>aq_599</t>
  </si>
  <si>
    <t>COG1508K</t>
  </si>
  <si>
    <t>RNA polymerase sigma factor RpoN</t>
  </si>
  <si>
    <t>409567..410049</t>
  </si>
  <si>
    <t>aq_600</t>
  </si>
  <si>
    <t>COG1318K</t>
  </si>
  <si>
    <t>410406..410942</t>
  </si>
  <si>
    <t>aq_601</t>
  </si>
  <si>
    <t>411154..411972</t>
  </si>
  <si>
    <t>aq_603</t>
  </si>
  <si>
    <t>COG0426C</t>
  </si>
  <si>
    <t>412006..412791</t>
  </si>
  <si>
    <t>lpxA</t>
  </si>
  <si>
    <t>aq_604</t>
  </si>
  <si>
    <t>COG1043M</t>
  </si>
  <si>
    <t>UDP-N-acetylglucosamine acyltransferase</t>
  </si>
  <si>
    <t>412805..414199</t>
  </si>
  <si>
    <t>glmU</t>
  </si>
  <si>
    <t>aq_607</t>
  </si>
  <si>
    <t>COG1207M</t>
  </si>
  <si>
    <t>UDP-N-acetylglucosamine pyrophosphorylase</t>
  </si>
  <si>
    <t>414196..415425</t>
  </si>
  <si>
    <t>thrC1</t>
  </si>
  <si>
    <t>aq_608</t>
  </si>
  <si>
    <t>415436..416548</t>
  </si>
  <si>
    <t>aq_609</t>
  </si>
  <si>
    <t>COG0012J</t>
  </si>
  <si>
    <t>GTP-dependent nucleic acid-binding protein EngD</t>
  </si>
  <si>
    <t>418639..419037</t>
  </si>
  <si>
    <t>aq_615</t>
  </si>
  <si>
    <t>419071..419574</t>
  </si>
  <si>
    <t>aq_616</t>
  </si>
  <si>
    <t>419585..420088</t>
  </si>
  <si>
    <t>pfpI</t>
  </si>
  <si>
    <t>aq_618</t>
  </si>
  <si>
    <t>COG0693R</t>
  </si>
  <si>
    <t>protease I</t>
  </si>
  <si>
    <t>420088..420924</t>
  </si>
  <si>
    <t>yfeA</t>
  </si>
  <si>
    <t>aq_619</t>
  </si>
  <si>
    <t>COG0803P</t>
  </si>
  <si>
    <t>adhesion B</t>
  </si>
  <si>
    <t>420915..421613</t>
  </si>
  <si>
    <t>abcT2</t>
  </si>
  <si>
    <t>aq_620</t>
  </si>
  <si>
    <t>COG1121P</t>
  </si>
  <si>
    <t>422376..423338</t>
  </si>
  <si>
    <t>aq_622</t>
  </si>
  <si>
    <t>COG1565S</t>
  </si>
  <si>
    <t>423373..425553</t>
  </si>
  <si>
    <t>mrcA</t>
  </si>
  <si>
    <t>aq_624</t>
  </si>
  <si>
    <t>COG5009M</t>
  </si>
  <si>
    <t>penicillin binding protein 1A</t>
  </si>
  <si>
    <t>425550..426671</t>
  </si>
  <si>
    <t>bioF</t>
  </si>
  <si>
    <t>aq_626</t>
  </si>
  <si>
    <t>COG0156H</t>
  </si>
  <si>
    <t>8-amino-7-oxononanoate synthase</t>
  </si>
  <si>
    <t>426668..427594</t>
  </si>
  <si>
    <t>aq_627</t>
  </si>
  <si>
    <t>COG2067I</t>
  </si>
  <si>
    <t>427634..428011</t>
  </si>
  <si>
    <t>aq_628</t>
  </si>
  <si>
    <t>428194..428469</t>
  </si>
  <si>
    <t>aq_628a</t>
  </si>
  <si>
    <t>MoaD family protein</t>
  </si>
  <si>
    <t>428466..431936</t>
  </si>
  <si>
    <t>xcpC</t>
  </si>
  <si>
    <t>aq_629</t>
  </si>
  <si>
    <t>COG1196D</t>
  </si>
  <si>
    <t>chromosome assembly protein</t>
  </si>
  <si>
    <t>432190..433143</t>
  </si>
  <si>
    <t>aq_632</t>
  </si>
  <si>
    <t>COG1242R</t>
  </si>
  <si>
    <t>433166..435328</t>
  </si>
  <si>
    <t>ligA</t>
  </si>
  <si>
    <t>aq_633</t>
  </si>
  <si>
    <t>COG0272L</t>
  </si>
  <si>
    <t>DNA ligase</t>
  </si>
  <si>
    <t>435320..435748</t>
  </si>
  <si>
    <t>aq_635</t>
  </si>
  <si>
    <t>COG0394T</t>
  </si>
  <si>
    <t>436576..437487</t>
  </si>
  <si>
    <t>lysR1</t>
  </si>
  <si>
    <t>aq_638</t>
  </si>
  <si>
    <t>COG0583K</t>
  </si>
  <si>
    <t>LysR family transcriptional regulator</t>
  </si>
  <si>
    <t>438038..438991</t>
  </si>
  <si>
    <t>thy</t>
  </si>
  <si>
    <t>aq_640</t>
  </si>
  <si>
    <t>COG1351F</t>
  </si>
  <si>
    <t>thymidylate synthase complementing protein</t>
  </si>
  <si>
    <t>439003..440085</t>
  </si>
  <si>
    <t>aq_642</t>
  </si>
  <si>
    <t>COG0430A</t>
  </si>
  <si>
    <t>RNA 3'-terminal-phosphate cyclase</t>
  </si>
  <si>
    <t>440091..440774</t>
  </si>
  <si>
    <t>aq_644</t>
  </si>
  <si>
    <t>COG3022S</t>
  </si>
  <si>
    <t>440821..442143</t>
  </si>
  <si>
    <t>aq_645</t>
  </si>
  <si>
    <t>COG1700S</t>
  </si>
  <si>
    <t>442506..443915</t>
  </si>
  <si>
    <t>aq_647</t>
  </si>
  <si>
    <t>COG1401V</t>
  </si>
  <si>
    <t>444064..445179</t>
  </si>
  <si>
    <t>aq_648</t>
  </si>
  <si>
    <t>COG1060HR</t>
  </si>
  <si>
    <t>445163..445759</t>
  </si>
  <si>
    <t>aq_651</t>
  </si>
  <si>
    <t>COG0009J</t>
  </si>
  <si>
    <t>445756..446805</t>
  </si>
  <si>
    <t>nlpD1</t>
  </si>
  <si>
    <t>aq_652</t>
  </si>
  <si>
    <t>COG4942D</t>
  </si>
  <si>
    <t>lipoprotein</t>
  </si>
  <si>
    <t>447062..448048</t>
  </si>
  <si>
    <t>fliG</t>
  </si>
  <si>
    <t>aq_653</t>
  </si>
  <si>
    <t>COG1536N</t>
  </si>
  <si>
    <t>flagellar switch protein FliG</t>
  </si>
  <si>
    <t>448050..448742</t>
  </si>
  <si>
    <t>frdB2</t>
  </si>
  <si>
    <t>aq_655</t>
  </si>
  <si>
    <t>448782..450404</t>
  </si>
  <si>
    <t>topA</t>
  </si>
  <si>
    <t>aq_657</t>
  </si>
  <si>
    <t>COG0550L</t>
  </si>
  <si>
    <t>topoisomerase I</t>
  </si>
  <si>
    <t>450916..451977</t>
  </si>
  <si>
    <t>mbhS1</t>
  </si>
  <si>
    <t>aq_660</t>
  </si>
  <si>
    <t>COG1740C</t>
  </si>
  <si>
    <t>hydrogenase small subunit</t>
  </si>
  <si>
    <t>451992..453893</t>
  </si>
  <si>
    <t>mbhL1</t>
  </si>
  <si>
    <t>aq_662</t>
  </si>
  <si>
    <t>COG0374C</t>
  </si>
  <si>
    <t>hydrogenase large subunit</t>
  </si>
  <si>
    <t>453886..454572</t>
  </si>
  <si>
    <t>hoxZ</t>
  </si>
  <si>
    <t>aq_665</t>
  </si>
  <si>
    <t>COG1969C</t>
  </si>
  <si>
    <t>Ni/Fe hydrogenase B-type cytochrome subunit</t>
  </si>
  <si>
    <t>454585..455127</t>
  </si>
  <si>
    <t>hupE</t>
  </si>
  <si>
    <t>aq_666</t>
  </si>
  <si>
    <t>COG2370O</t>
  </si>
  <si>
    <t>HupE hydrogenase related function</t>
  </si>
  <si>
    <t>455140..455628</t>
  </si>
  <si>
    <t>hupD</t>
  </si>
  <si>
    <t>aq_667</t>
  </si>
  <si>
    <t>COG0680C</t>
  </si>
  <si>
    <t>HupD hydrogenase related function</t>
  </si>
  <si>
    <t>455615..455953</t>
  </si>
  <si>
    <t>aq_668</t>
  </si>
  <si>
    <t>455947..456342</t>
  </si>
  <si>
    <t>aq_669</t>
  </si>
  <si>
    <t>456335..457114</t>
  </si>
  <si>
    <t>hypB</t>
  </si>
  <si>
    <t>aq_671</t>
  </si>
  <si>
    <t>COG0378OK</t>
  </si>
  <si>
    <t>hydrogenase expression/formation protein B</t>
  </si>
  <si>
    <t>457083..459323</t>
  </si>
  <si>
    <t>hypF</t>
  </si>
  <si>
    <t>aq_672</t>
  </si>
  <si>
    <t>COG0068O</t>
  </si>
  <si>
    <t>transcriptional regulatory protein HypF</t>
  </si>
  <si>
    <t>459334..459732</t>
  </si>
  <si>
    <t>atpC</t>
  </si>
  <si>
    <t>aq_673</t>
  </si>
  <si>
    <t>COG0355C</t>
  </si>
  <si>
    <t>ATP synthase F1 subunit epsilon</t>
  </si>
  <si>
    <t>459716..460435</t>
  </si>
  <si>
    <t>aq_674</t>
  </si>
  <si>
    <t>COG4123R</t>
  </si>
  <si>
    <t>460432..461010</t>
  </si>
  <si>
    <t>aq_676</t>
  </si>
  <si>
    <t>COG0344S</t>
  </si>
  <si>
    <t>461021..461599</t>
  </si>
  <si>
    <t>aq_678</t>
  </si>
  <si>
    <t>461663..463174</t>
  </si>
  <si>
    <t>atpA</t>
  </si>
  <si>
    <t>aq_679</t>
  </si>
  <si>
    <t>COG0056C</t>
  </si>
  <si>
    <t>F0F1 ATP synthase subunit alpha</t>
  </si>
  <si>
    <t>463190..464380</t>
  </si>
  <si>
    <t>arsA1</t>
  </si>
  <si>
    <t>aq_682</t>
  </si>
  <si>
    <t>464435..465184</t>
  </si>
  <si>
    <t>aq_684</t>
  </si>
  <si>
    <t>COG1409R</t>
  </si>
  <si>
    <t>465181..465615</t>
  </si>
  <si>
    <t>arsC</t>
  </si>
  <si>
    <t>aq_685</t>
  </si>
  <si>
    <t>arsenate reductase</t>
  </si>
  <si>
    <t>465627..468407</t>
  </si>
  <si>
    <t>uvrA</t>
  </si>
  <si>
    <t>aq_686</t>
  </si>
  <si>
    <t>COG0178L</t>
  </si>
  <si>
    <t>excinuclease ABC subunit A</t>
  </si>
  <si>
    <t>468404..469414</t>
  </si>
  <si>
    <t>aq_689</t>
  </si>
  <si>
    <t>469427..470764</t>
  </si>
  <si>
    <t>gidA2</t>
  </si>
  <si>
    <t>aq_691</t>
  </si>
  <si>
    <t>COG1206J</t>
  </si>
  <si>
    <t>tRNA (uracil-5-)-methyltransferase Gid</t>
  </si>
  <si>
    <t>470797..471501</t>
  </si>
  <si>
    <t>kpsU</t>
  </si>
  <si>
    <t>aq_692</t>
  </si>
  <si>
    <t>COG1212M</t>
  </si>
  <si>
    <t>3-deoxy-manno-octulosonate cytidylyltransferase</t>
  </si>
  <si>
    <t>471539..472783</t>
  </si>
  <si>
    <t>aq_693</t>
  </si>
  <si>
    <t>COG3746P</t>
  </si>
  <si>
    <t>472894..476142</t>
  </si>
  <si>
    <t>acrD1</t>
  </si>
  <si>
    <t>aq_695</t>
  </si>
  <si>
    <t>COG0841V</t>
  </si>
  <si>
    <t>476147..477271</t>
  </si>
  <si>
    <t>acrE</t>
  </si>
  <si>
    <t>aq_698</t>
  </si>
  <si>
    <t>acriflavin resistance protein AcrE</t>
  </si>
  <si>
    <t>477268..478581</t>
  </si>
  <si>
    <t>aq_699</t>
  </si>
  <si>
    <t>478635..479876</t>
  </si>
  <si>
    <t>aq_701</t>
  </si>
  <si>
    <t>COG1636S</t>
  </si>
  <si>
    <t>479863..480273</t>
  </si>
  <si>
    <t>merR</t>
  </si>
  <si>
    <t>aq_702</t>
  </si>
  <si>
    <t>COG0789K</t>
  </si>
  <si>
    <t>MerR family transcriptional regulator</t>
  </si>
  <si>
    <t>480279..481409</t>
  </si>
  <si>
    <t>dnaJ2</t>
  </si>
  <si>
    <t>aq_703</t>
  </si>
  <si>
    <t>COG0484O</t>
  </si>
  <si>
    <t>chaperone DnaJ</t>
  </si>
  <si>
    <t>481480..482343</t>
  </si>
  <si>
    <t>truB</t>
  </si>
  <si>
    <t>aq_705</t>
  </si>
  <si>
    <t>COG0130J</t>
  </si>
  <si>
    <t>tRNA pseudouridine 55 synthase</t>
  </si>
  <si>
    <t>482374..483567</t>
  </si>
  <si>
    <t>trpB1</t>
  </si>
  <si>
    <t>aq_706</t>
  </si>
  <si>
    <t>COG0133E</t>
  </si>
  <si>
    <t>tryptophan synthase subunit beta</t>
  </si>
  <si>
    <t>483583..484644</t>
  </si>
  <si>
    <t>aq_707</t>
  </si>
  <si>
    <t>COG0665E</t>
  </si>
  <si>
    <t>484648..486630</t>
  </si>
  <si>
    <t>hyuA</t>
  </si>
  <si>
    <t>aq_708</t>
  </si>
  <si>
    <t>COG0145EQ</t>
  </si>
  <si>
    <t>N-methylhydantoinase A</t>
  </si>
  <si>
    <t>486617..487135</t>
  </si>
  <si>
    <t>nucI</t>
  </si>
  <si>
    <t>aq_710</t>
  </si>
  <si>
    <t>COG1525L</t>
  </si>
  <si>
    <t>thermococcal nuclease-like protein</t>
  </si>
  <si>
    <t>487132..487647</t>
  </si>
  <si>
    <t>aq_711</t>
  </si>
  <si>
    <t>487644..488198</t>
  </si>
  <si>
    <t>frr</t>
  </si>
  <si>
    <t>aq_712</t>
  </si>
  <si>
    <t>COG0233J</t>
  </si>
  <si>
    <t>ribosome recycling factor</t>
  </si>
  <si>
    <t>488204..488926</t>
  </si>
  <si>
    <t>pyrH</t>
  </si>
  <si>
    <t>aq_713</t>
  </si>
  <si>
    <t>COG0528F</t>
  </si>
  <si>
    <t>uridylate kinase</t>
  </si>
  <si>
    <t>488926..489798</t>
  </si>
  <si>
    <t>tsf</t>
  </si>
  <si>
    <t>aq_715</t>
  </si>
  <si>
    <t>COG0264J</t>
  </si>
  <si>
    <t>elongation factor Ts</t>
  </si>
  <si>
    <t>489875..491269</t>
  </si>
  <si>
    <t>aq_716</t>
  </si>
  <si>
    <t>COG0675L</t>
  </si>
  <si>
    <t>491380..493458</t>
  </si>
  <si>
    <t>glgP</t>
  </si>
  <si>
    <t>aq_717</t>
  </si>
  <si>
    <t>COG0058G</t>
  </si>
  <si>
    <t>glycogen phosphorylase</t>
  </si>
  <si>
    <t>493455..495950</t>
  </si>
  <si>
    <t>mpg</t>
  </si>
  <si>
    <t>aq_718</t>
  </si>
  <si>
    <t>COG1208MJ</t>
  </si>
  <si>
    <t>mannose-1-phosphate guanyltransferase</t>
  </si>
  <si>
    <t>495947..497380</t>
  </si>
  <si>
    <t>aq_720</t>
  </si>
  <si>
    <t>COG1449G</t>
  </si>
  <si>
    <t>497377..498768</t>
  </si>
  <si>
    <t>glgA</t>
  </si>
  <si>
    <t>aq_721</t>
  </si>
  <si>
    <t>COG0297G</t>
  </si>
  <si>
    <t>glycogen synthase</t>
  </si>
  <si>
    <t>498743..500635</t>
  </si>
  <si>
    <t>glgB</t>
  </si>
  <si>
    <t>aq_722</t>
  </si>
  <si>
    <t>COG0296G</t>
  </si>
  <si>
    <t>glycogen branching enzyme</t>
  </si>
  <si>
    <t>500632..502089</t>
  </si>
  <si>
    <t>malM</t>
  </si>
  <si>
    <t>aq_723</t>
  </si>
  <si>
    <t>COG1640G</t>
  </si>
  <si>
    <t>4-alpha-glucanotransferase</t>
  </si>
  <si>
    <t>502101..504608</t>
  </si>
  <si>
    <t>ctrA1</t>
  </si>
  <si>
    <t>aq_724</t>
  </si>
  <si>
    <t>COG0474P</t>
  </si>
  <si>
    <t>cation transporter E1-E2 family ATPase</t>
  </si>
  <si>
    <t>504614..505618</t>
  </si>
  <si>
    <t>ldhA</t>
  </si>
  <si>
    <t>aq_727</t>
  </si>
  <si>
    <t>COG1052CHR</t>
  </si>
  <si>
    <t>D-lactate dehydrogenase</t>
  </si>
  <si>
    <t>505654..506826</t>
  </si>
  <si>
    <t>speC</t>
  </si>
  <si>
    <t>aq_728</t>
  </si>
  <si>
    <t>COG0019E</t>
  </si>
  <si>
    <t>ornithine decarboxylase</t>
  </si>
  <si>
    <t>506732..507745</t>
  </si>
  <si>
    <t>aq_729</t>
  </si>
  <si>
    <t>COG1313R</t>
  </si>
  <si>
    <t>507757..508590</t>
  </si>
  <si>
    <t>ccdA</t>
  </si>
  <si>
    <t>aq_731</t>
  </si>
  <si>
    <t>COG0785O</t>
  </si>
  <si>
    <t>cytochrome C-type biogenesis protein</t>
  </si>
  <si>
    <t>508590..509213</t>
  </si>
  <si>
    <t>hisH</t>
  </si>
  <si>
    <t>aq_732</t>
  </si>
  <si>
    <t>COG0118E</t>
  </si>
  <si>
    <t>imidazole glycerol phosphate synthase subunit HisH</t>
  </si>
  <si>
    <t>509203..509685</t>
  </si>
  <si>
    <t>rpsG2</t>
  </si>
  <si>
    <t>aq_734</t>
  </si>
  <si>
    <t>COG0049J</t>
  </si>
  <si>
    <t>30S ribosomal protein S7</t>
  </si>
  <si>
    <t>509689..510075</t>
  </si>
  <si>
    <t>rpsL</t>
  </si>
  <si>
    <t>aq_735</t>
  </si>
  <si>
    <t>COG0048J</t>
  </si>
  <si>
    <t>30S ribosomal protein S12</t>
  </si>
  <si>
    <t>510161..511558</t>
  </si>
  <si>
    <t>lpdA</t>
  </si>
  <si>
    <t>aq_736</t>
  </si>
  <si>
    <t>COG1249C</t>
  </si>
  <si>
    <t>dihydrolipoamide dehydrogenase</t>
  </si>
  <si>
    <t>511622..512716</t>
  </si>
  <si>
    <t>aq_737</t>
  </si>
  <si>
    <t>COG0489D</t>
  </si>
  <si>
    <t>512737..513957</t>
  </si>
  <si>
    <t>nifS2</t>
  </si>
  <si>
    <t>aq_739</t>
  </si>
  <si>
    <t>COG1104E</t>
  </si>
  <si>
    <t>FeS cluster formation protein NifS</t>
  </si>
  <si>
    <t>513969..515030</t>
  </si>
  <si>
    <t>aq_740</t>
  </si>
  <si>
    <t>COG0628R</t>
  </si>
  <si>
    <t>515011..516285</t>
  </si>
  <si>
    <t>purD</t>
  </si>
  <si>
    <t>aq_742</t>
  </si>
  <si>
    <t>COG0151F</t>
  </si>
  <si>
    <t>phosphoribosylamine--glycine ligase</t>
  </si>
  <si>
    <t>516321..517421</t>
  </si>
  <si>
    <t>pilT</t>
  </si>
  <si>
    <t>aq_745</t>
  </si>
  <si>
    <t>COG2805NU</t>
  </si>
  <si>
    <t>twitching motility protein PilT</t>
  </si>
  <si>
    <t>517421..518647</t>
  </si>
  <si>
    <t>pilC1</t>
  </si>
  <si>
    <t>aq_747</t>
  </si>
  <si>
    <t>COG1459NU</t>
  </si>
  <si>
    <t>fimbrial assembly protein PilC</t>
  </si>
  <si>
    <t>518640..519428</t>
  </si>
  <si>
    <t>ispA</t>
  </si>
  <si>
    <t>aq_748</t>
  </si>
  <si>
    <t>COG0142H</t>
  </si>
  <si>
    <t>geranylgeranyl pyrophosphate synthase</t>
  </si>
  <si>
    <t>519442..520167</t>
  </si>
  <si>
    <t>truA</t>
  </si>
  <si>
    <t>aq_749</t>
  </si>
  <si>
    <t>COG0101J</t>
  </si>
  <si>
    <t>pseudouridine synthase I</t>
  </si>
  <si>
    <t>520160..521122</t>
  </si>
  <si>
    <t>pgi</t>
  </si>
  <si>
    <t>aq_750</t>
  </si>
  <si>
    <t>COG0166G</t>
  </si>
  <si>
    <t>bifunctional phosphoglucose/phosphomannose isomerase</t>
  </si>
  <si>
    <t>521156..523126</t>
  </si>
  <si>
    <t>aq_752</t>
  </si>
  <si>
    <t>COG1542S</t>
  </si>
  <si>
    <t>523123..523422</t>
  </si>
  <si>
    <t>aq_754</t>
  </si>
  <si>
    <t>523415..524143</t>
  </si>
  <si>
    <t>aq_755</t>
  </si>
  <si>
    <t>COG1332L</t>
  </si>
  <si>
    <t>524140..524829</t>
  </si>
  <si>
    <t>aq_756</t>
  </si>
  <si>
    <t>COG1851S</t>
  </si>
  <si>
    <t>524822..525361</t>
  </si>
  <si>
    <t>aq_757</t>
  </si>
  <si>
    <t>525358..525855</t>
  </si>
  <si>
    <t>aq_758</t>
  </si>
  <si>
    <t>525855..526304</t>
  </si>
  <si>
    <t>aq_759</t>
  </si>
  <si>
    <t>COG1730O</t>
  </si>
  <si>
    <t>prefoldin subunit alpha</t>
  </si>
  <si>
    <t>526457..528310</t>
  </si>
  <si>
    <t>gidA1</t>
  </si>
  <si>
    <t>aq_761</t>
  </si>
  <si>
    <t>COG0445D</t>
  </si>
  <si>
    <t>tRNA uridine 5-carboxymethylaminomethyl modification enzyme GidA</t>
  </si>
  <si>
    <t>528310..529191</t>
  </si>
  <si>
    <t>genX</t>
  </si>
  <si>
    <t>aq_763</t>
  </si>
  <si>
    <t>COG2269J</t>
  </si>
  <si>
    <t>lysyl-tRNA synthetase</t>
  </si>
  <si>
    <t>529169..529942</t>
  </si>
  <si>
    <t>iclR</t>
  </si>
  <si>
    <t>aq_764</t>
  </si>
  <si>
    <t>COG1414K</t>
  </si>
  <si>
    <t>IclR family transcriptional regulator</t>
  </si>
  <si>
    <t>529976..531418</t>
  </si>
  <si>
    <t>aq_765</t>
  </si>
  <si>
    <t>COG1807M</t>
  </si>
  <si>
    <t>531396..532250</t>
  </si>
  <si>
    <t>aq_766</t>
  </si>
  <si>
    <t>532257..532823</t>
  </si>
  <si>
    <t>aq_768</t>
  </si>
  <si>
    <t>COG1514J</t>
  </si>
  <si>
    <t>532826..533821</t>
  </si>
  <si>
    <t>purM</t>
  </si>
  <si>
    <t>aq_769</t>
  </si>
  <si>
    <t>COG0150F</t>
  </si>
  <si>
    <t>phosphoribosylaminoimidazole synthetase</t>
  </si>
  <si>
    <t>534837..535613</t>
  </si>
  <si>
    <t>tly</t>
  </si>
  <si>
    <t>aq_773</t>
  </si>
  <si>
    <t>COG1189J</t>
  </si>
  <si>
    <t>535610..536590</t>
  </si>
  <si>
    <t>aq_775</t>
  </si>
  <si>
    <t>COG1559R</t>
  </si>
  <si>
    <t>536587..538119</t>
  </si>
  <si>
    <t>nadB</t>
  </si>
  <si>
    <t>aq_777</t>
  </si>
  <si>
    <t>COG0029H</t>
  </si>
  <si>
    <t>L-aspartate oxidase</t>
  </si>
  <si>
    <t>538097..539083</t>
  </si>
  <si>
    <t>aq_778</t>
  </si>
  <si>
    <t>COG0391S</t>
  </si>
  <si>
    <t>539080..539592</t>
  </si>
  <si>
    <t>aq_780</t>
  </si>
  <si>
    <t>539585..540865</t>
  </si>
  <si>
    <t>hisD</t>
  </si>
  <si>
    <t>aq_782</t>
  </si>
  <si>
    <t>COG0141E</t>
  </si>
  <si>
    <t>histidinol dehydrogenase</t>
  </si>
  <si>
    <t>541304..544306</t>
  </si>
  <si>
    <t>acrD4</t>
  </si>
  <si>
    <t>aq_786</t>
  </si>
  <si>
    <t>544376..545545</t>
  </si>
  <si>
    <t>aq_788</t>
  </si>
  <si>
    <t>COG1252C</t>
  </si>
  <si>
    <t>545563..546648</t>
  </si>
  <si>
    <t>aq_789</t>
  </si>
  <si>
    <t>546645..547136</t>
  </si>
  <si>
    <t>aq_791</t>
  </si>
  <si>
    <t>547161..547661</t>
  </si>
  <si>
    <t>cycB1</t>
  </si>
  <si>
    <t>aq_792</t>
  </si>
  <si>
    <t>COG4654C</t>
  </si>
  <si>
    <t>cytochrome C552</t>
  </si>
  <si>
    <t>547720..547923</t>
  </si>
  <si>
    <t>rpmI</t>
  </si>
  <si>
    <t>aq_792a</t>
  </si>
  <si>
    <t>50S ribosomal protein L35</t>
  </si>
  <si>
    <t>547898..549907</t>
  </si>
  <si>
    <t>rep</t>
  </si>
  <si>
    <t>aq_793</t>
  </si>
  <si>
    <t>COG0210L</t>
  </si>
  <si>
    <t>ATP-dependent DNA helicase REP</t>
  </si>
  <si>
    <t>549949..550347</t>
  </si>
  <si>
    <t>aq_796</t>
  </si>
  <si>
    <t>550344..551570</t>
  </si>
  <si>
    <t>prc</t>
  </si>
  <si>
    <t>aq_797</t>
  </si>
  <si>
    <t>COG0793M</t>
  </si>
  <si>
    <t>carboxyl-terminal protease</t>
  </si>
  <si>
    <t>551567..552574</t>
  </si>
  <si>
    <t>gcp</t>
  </si>
  <si>
    <t>aq_801</t>
  </si>
  <si>
    <t>COG0533O</t>
  </si>
  <si>
    <t>DNA-binding/iron metalloprotein/AP endonuclease</t>
  </si>
  <si>
    <t>552695..553549</t>
  </si>
  <si>
    <t>mbhS3</t>
  </si>
  <si>
    <t>aq_802</t>
  </si>
  <si>
    <t>553539..554789</t>
  </si>
  <si>
    <t>mbhL3</t>
  </si>
  <si>
    <t>aq_804</t>
  </si>
  <si>
    <t>554790..555257</t>
  </si>
  <si>
    <t>aq_805</t>
  </si>
  <si>
    <t>555261..556529</t>
  </si>
  <si>
    <t>pyrC</t>
  </si>
  <si>
    <t>aq_806</t>
  </si>
  <si>
    <t>COG0044F</t>
  </si>
  <si>
    <t>dihydroorotase</t>
  </si>
  <si>
    <t>556543..557457</t>
  </si>
  <si>
    <t>aq_808</t>
  </si>
  <si>
    <t>557454..558272</t>
  </si>
  <si>
    <t>aq_809</t>
  </si>
  <si>
    <t>558269..558718</t>
  </si>
  <si>
    <t>aq_811</t>
  </si>
  <si>
    <t>COG4244S</t>
  </si>
  <si>
    <t>558785..559891</t>
  </si>
  <si>
    <t>aq_812</t>
  </si>
  <si>
    <t>COG3264M</t>
  </si>
  <si>
    <t>559888..560256</t>
  </si>
  <si>
    <t>acpS</t>
  </si>
  <si>
    <t>aq_813</t>
  </si>
  <si>
    <t>COG0736I</t>
  </si>
  <si>
    <t>holo-ACP synthase</t>
  </si>
  <si>
    <t>560253..561119</t>
  </si>
  <si>
    <t>aq_814</t>
  </si>
  <si>
    <t>COG0616OU</t>
  </si>
  <si>
    <t>561119..562285</t>
  </si>
  <si>
    <t>dfp</t>
  </si>
  <si>
    <t>aq_815</t>
  </si>
  <si>
    <t>COG0452H</t>
  </si>
  <si>
    <t>pantothenate metabolism flavoprotein</t>
  </si>
  <si>
    <t>562310..563584</t>
  </si>
  <si>
    <t>gsa</t>
  </si>
  <si>
    <t>aq_816</t>
  </si>
  <si>
    <t>COG0001H</t>
  </si>
  <si>
    <t>glutamate-1-semialdehyde aminotransferase</t>
  </si>
  <si>
    <t>563588..564562</t>
  </si>
  <si>
    <t>aq_818</t>
  </si>
  <si>
    <t>564520..565839</t>
  </si>
  <si>
    <t>lnt</t>
  </si>
  <si>
    <t>aq_819</t>
  </si>
  <si>
    <t>COG0815M</t>
  </si>
  <si>
    <t>apolipoprotein N-acyltransferase</t>
  </si>
  <si>
    <t>565822..566418</t>
  </si>
  <si>
    <t>aq_820</t>
  </si>
  <si>
    <t>566408..567745</t>
  </si>
  <si>
    <t>murF</t>
  </si>
  <si>
    <t>aq_821</t>
  </si>
  <si>
    <t>COG0770M</t>
  </si>
  <si>
    <t>UDP-MurNAc-pentapeptide sythetase</t>
  </si>
  <si>
    <t>573050..573706</t>
  </si>
  <si>
    <t>exsB</t>
  </si>
  <si>
    <t>aq_831</t>
  </si>
  <si>
    <t>COG0603R</t>
  </si>
  <si>
    <t>trans-regulatory protein ExsB</t>
  </si>
  <si>
    <t>573689..574444</t>
  </si>
  <si>
    <t>surE</t>
  </si>
  <si>
    <t>aq_832</t>
  </si>
  <si>
    <t>COG0496R</t>
  </si>
  <si>
    <t>stationary phase survival protein SurE</t>
  </si>
  <si>
    <t>574448..575119</t>
  </si>
  <si>
    <t>flgA</t>
  </si>
  <si>
    <t>aq_833</t>
  </si>
  <si>
    <t>COG1261NO</t>
  </si>
  <si>
    <t>flagellar protein FlgA</t>
  </si>
  <si>
    <t>575049..575837</t>
  </si>
  <si>
    <t>flgG2</t>
  </si>
  <si>
    <t>aq_834</t>
  </si>
  <si>
    <t>COG4786N</t>
  </si>
  <si>
    <t>flagellar hook basal-body protein FlgG</t>
  </si>
  <si>
    <t>575881..577305</t>
  </si>
  <si>
    <t>nox</t>
  </si>
  <si>
    <t>aq_835</t>
  </si>
  <si>
    <t>NADH oxidase</t>
  </si>
  <si>
    <t>577262..577960</t>
  </si>
  <si>
    <t>aq_836</t>
  </si>
  <si>
    <t>578040..579707</t>
  </si>
  <si>
    <t>ilvD</t>
  </si>
  <si>
    <t>aq_837</t>
  </si>
  <si>
    <t>COG0129EG</t>
  </si>
  <si>
    <t>dihydroxy-acid dehydratase</t>
  </si>
  <si>
    <t>579704..580882</t>
  </si>
  <si>
    <t>trm1</t>
  </si>
  <si>
    <t>aq_841</t>
  </si>
  <si>
    <t>COG1867J</t>
  </si>
  <si>
    <t>N(2),N(2)-dimethylguanosine tRNA methyltransferase</t>
  </si>
  <si>
    <t>580901..581302</t>
  </si>
  <si>
    <t>aq_843</t>
  </si>
  <si>
    <t>COG0802R</t>
  </si>
  <si>
    <t>581303..583393</t>
  </si>
  <si>
    <t>spoT</t>
  </si>
  <si>
    <t>aq_844</t>
  </si>
  <si>
    <t>COG0317TK</t>
  </si>
  <si>
    <t>(p)ppGpp 3-pyrophosphohydrolase</t>
  </si>
  <si>
    <t>583431..584456</t>
  </si>
  <si>
    <t>mreB</t>
  </si>
  <si>
    <t>aq_845</t>
  </si>
  <si>
    <t>COG1077D</t>
  </si>
  <si>
    <t>rod shape-determining protein MreB</t>
  </si>
  <si>
    <t>584453..585247</t>
  </si>
  <si>
    <t>aq_847</t>
  </si>
  <si>
    <t>COG1792M</t>
  </si>
  <si>
    <t>rod shape-determining protein MreC</t>
  </si>
  <si>
    <t>585510..585842</t>
  </si>
  <si>
    <t>aq_848</t>
  </si>
  <si>
    <t>586081..587379</t>
  </si>
  <si>
    <t>aq_849</t>
  </si>
  <si>
    <t>587390..587806</t>
  </si>
  <si>
    <t>aq_850</t>
  </si>
  <si>
    <t>587797..588756</t>
  </si>
  <si>
    <t>corA</t>
  </si>
  <si>
    <t>aq_851</t>
  </si>
  <si>
    <t>COG0598P</t>
  </si>
  <si>
    <t>Mg(2+) and Co(2+) transport protein</t>
  </si>
  <si>
    <t>588743..589705</t>
  </si>
  <si>
    <t>pdxA</t>
  </si>
  <si>
    <t>aq_852</t>
  </si>
  <si>
    <t>COG1995H</t>
  </si>
  <si>
    <t>pyridoxal phosphate biosynthetic protein PdxA</t>
  </si>
  <si>
    <t>589698..590042</t>
  </si>
  <si>
    <t>aq_853</t>
  </si>
  <si>
    <t>590053..591690</t>
  </si>
  <si>
    <t>aq_854</t>
  </si>
  <si>
    <t>COG5010U</t>
  </si>
  <si>
    <t>591687..592580</t>
  </si>
  <si>
    <t>aq_855</t>
  </si>
  <si>
    <t>COG0589T</t>
  </si>
  <si>
    <t>592596..593246</t>
  </si>
  <si>
    <t>purN</t>
  </si>
  <si>
    <t>aq_857</t>
  </si>
  <si>
    <t>COG0299F</t>
  </si>
  <si>
    <t>phosphoribosylglycinamide formyltransferase</t>
  </si>
  <si>
    <t>593526..594194</t>
  </si>
  <si>
    <t>ahpC2</t>
  </si>
  <si>
    <t>aq_858</t>
  </si>
  <si>
    <t>594616..594945</t>
  </si>
  <si>
    <t>aq_862</t>
  </si>
  <si>
    <t>594938..597961</t>
  </si>
  <si>
    <t>aq_863</t>
  </si>
  <si>
    <t>COG3002S</t>
  </si>
  <si>
    <t>597975..600338</t>
  </si>
  <si>
    <t>nuoL2</t>
  </si>
  <si>
    <t>aq_866</t>
  </si>
  <si>
    <t>COG1009CP</t>
  </si>
  <si>
    <t>NADH dehydrogenase I subunit L</t>
  </si>
  <si>
    <t>600393..600596</t>
  </si>
  <si>
    <t>rpsU</t>
  </si>
  <si>
    <t>aq_867a</t>
  </si>
  <si>
    <t>COG0828J</t>
  </si>
  <si>
    <t>30S ribosomal protein S21</t>
  </si>
  <si>
    <t>600882..601706</t>
  </si>
  <si>
    <t>nadC</t>
  </si>
  <si>
    <t>aq_869</t>
  </si>
  <si>
    <t>COG0157H</t>
  </si>
  <si>
    <t>quinolinate phosphoribosyl transferase</t>
  </si>
  <si>
    <t>601852..603198</t>
  </si>
  <si>
    <t>trmE</t>
  </si>
  <si>
    <t>aq_871</t>
  </si>
  <si>
    <t>COG0486R</t>
  </si>
  <si>
    <t>tRNA modification GTPase TrmE</t>
  </si>
  <si>
    <t>603214..604524</t>
  </si>
  <si>
    <t>rho</t>
  </si>
  <si>
    <t>aq_873</t>
  </si>
  <si>
    <t>COG1158K</t>
  </si>
  <si>
    <t>transcription termination factor Rho</t>
  </si>
  <si>
    <t>604575..604781</t>
  </si>
  <si>
    <t>rpmE</t>
  </si>
  <si>
    <t>aq_873a</t>
  </si>
  <si>
    <t>COG0254J</t>
  </si>
  <si>
    <t>50S ribosomal protein L31</t>
  </si>
  <si>
    <t>604785..605873</t>
  </si>
  <si>
    <t>prfA</t>
  </si>
  <si>
    <t>aq_876</t>
  </si>
  <si>
    <t>COG0216J</t>
  </si>
  <si>
    <t>peptide chain release factor 1</t>
  </si>
  <si>
    <t>606111..606899</t>
  </si>
  <si>
    <t>minD2</t>
  </si>
  <si>
    <t>aq_877</t>
  </si>
  <si>
    <t>COG2894D</t>
  </si>
  <si>
    <t>septum site-determining protein MinD</t>
  </si>
  <si>
    <t>606878..607483</t>
  </si>
  <si>
    <t>minC</t>
  </si>
  <si>
    <t>aq_878</t>
  </si>
  <si>
    <t>COG0850D</t>
  </si>
  <si>
    <t>septum site-determining protein MinC</t>
  </si>
  <si>
    <t>607507..608085</t>
  </si>
  <si>
    <t>aq_880</t>
  </si>
  <si>
    <t>COG1458R</t>
  </si>
  <si>
    <t>608082..609968</t>
  </si>
  <si>
    <t>aq_881</t>
  </si>
  <si>
    <t>COG1154HI</t>
  </si>
  <si>
    <t>1-deoxy-D-xylulose-5-phosphate synthase</t>
  </si>
  <si>
    <t>610406..613846</t>
  </si>
  <si>
    <t>topG2</t>
  </si>
  <si>
    <t>aq_886</t>
  </si>
  <si>
    <t>COG1110L</t>
  </si>
  <si>
    <t>reverse gyrase</t>
  </si>
  <si>
    <t>613977..614423</t>
  </si>
  <si>
    <t>aq_888</t>
  </si>
  <si>
    <t>COG5502S</t>
  </si>
  <si>
    <t>614467..615270</t>
  </si>
  <si>
    <t>aq_890</t>
  </si>
  <si>
    <t>COG1355R</t>
  </si>
  <si>
    <t>615250..616188</t>
  </si>
  <si>
    <t>ppx</t>
  </si>
  <si>
    <t>aq_891</t>
  </si>
  <si>
    <t>COG0248FP</t>
  </si>
  <si>
    <t>exopolyphosphatase</t>
  </si>
  <si>
    <t>616148..617128</t>
  </si>
  <si>
    <t>fabD</t>
  </si>
  <si>
    <t>aq_892</t>
  </si>
  <si>
    <t>COG0331I</t>
  </si>
  <si>
    <t>malonyl-CoA:ACP transacylase</t>
  </si>
  <si>
    <t>617125..617976</t>
  </si>
  <si>
    <t>aq_893</t>
  </si>
  <si>
    <t>COG1578S</t>
  </si>
  <si>
    <t>617965..618969</t>
  </si>
  <si>
    <t>queA</t>
  </si>
  <si>
    <t>aq_894</t>
  </si>
  <si>
    <t>COG0809J</t>
  </si>
  <si>
    <t>S-adenosylmethionine:tRNA ribosyltransferase-isomerase</t>
  </si>
  <si>
    <t>618982..619896</t>
  </si>
  <si>
    <t>ispB</t>
  </si>
  <si>
    <t>aq_895</t>
  </si>
  <si>
    <t>octoprenyl-diphosphate synthase</t>
  </si>
  <si>
    <t>620083..620556</t>
  </si>
  <si>
    <t>nifU</t>
  </si>
  <si>
    <t>aq_896</t>
  </si>
  <si>
    <t>COG0822C</t>
  </si>
  <si>
    <t>NifU protein</t>
  </si>
  <si>
    <t>622364..623173</t>
  </si>
  <si>
    <t>aroE</t>
  </si>
  <si>
    <t>aq_901</t>
  </si>
  <si>
    <t>COG0169E</t>
  </si>
  <si>
    <t>shikimate 5-dehydrogenase</t>
  </si>
  <si>
    <t>623166..623621</t>
  </si>
  <si>
    <t>aq_903</t>
  </si>
  <si>
    <t>COG0590FJ</t>
  </si>
  <si>
    <t>623622..624131</t>
  </si>
  <si>
    <t>aq_904</t>
  </si>
  <si>
    <t>624284..625825</t>
  </si>
  <si>
    <t>hksP3</t>
  </si>
  <si>
    <t>aq_905</t>
  </si>
  <si>
    <t>COG5000T</t>
  </si>
  <si>
    <t>625818..626483</t>
  </si>
  <si>
    <t>phoU</t>
  </si>
  <si>
    <t>aq_906</t>
  </si>
  <si>
    <t>COG0704P</t>
  </si>
  <si>
    <t>PhoU family transcriptional regulator</t>
  </si>
  <si>
    <t>626498..627073</t>
  </si>
  <si>
    <t>gmhA</t>
  </si>
  <si>
    <t>aq_908</t>
  </si>
  <si>
    <t>COG0279G</t>
  </si>
  <si>
    <t>phosphoheptose isomerase</t>
  </si>
  <si>
    <t>627058..627882</t>
  </si>
  <si>
    <t>aq_909</t>
  </si>
  <si>
    <t>COG0061G</t>
  </si>
  <si>
    <t>627868..628575</t>
  </si>
  <si>
    <t>dnaC</t>
  </si>
  <si>
    <t>aq_910</t>
  </si>
  <si>
    <t>COG1484L</t>
  </si>
  <si>
    <t>DNA replication protein DnaC</t>
  </si>
  <si>
    <t>628608..629369</t>
  </si>
  <si>
    <t>ebs</t>
  </si>
  <si>
    <t>aq_911</t>
  </si>
  <si>
    <t>COG0330O</t>
  </si>
  <si>
    <t>erythrocyte band 7-like protein</t>
  </si>
  <si>
    <t>629378..630031</t>
  </si>
  <si>
    <t>aq_913</t>
  </si>
  <si>
    <t>COG2149S</t>
  </si>
  <si>
    <t>630065..630421</t>
  </si>
  <si>
    <t>aq_914</t>
  </si>
  <si>
    <t>630432..631238</t>
  </si>
  <si>
    <t>aq_915</t>
  </si>
  <si>
    <t>COG1947I</t>
  </si>
  <si>
    <t>4-diphosphocytidyl-2-C-methyl-D-erythritol kinase</t>
  </si>
  <si>
    <t>631526..632323</t>
  </si>
  <si>
    <t>dapB</t>
  </si>
  <si>
    <t>aq_916</t>
  </si>
  <si>
    <t>COG0289E</t>
  </si>
  <si>
    <t>dihydrodipicolinate reductase</t>
  </si>
  <si>
    <t>632293..633519</t>
  </si>
  <si>
    <t>aq_917</t>
  </si>
  <si>
    <t>633516..633977</t>
  </si>
  <si>
    <t>aq_918</t>
  </si>
  <si>
    <t>COG2461S</t>
  </si>
  <si>
    <t>633962..634441</t>
  </si>
  <si>
    <t>aq_919</t>
  </si>
  <si>
    <t>634438..634728</t>
  </si>
  <si>
    <t>fdx1</t>
  </si>
  <si>
    <t>aq_919a</t>
  </si>
  <si>
    <t>COG0633C</t>
  </si>
  <si>
    <t>ferredoxin</t>
  </si>
  <si>
    <t>634779..636164</t>
  </si>
  <si>
    <t>ftsY</t>
  </si>
  <si>
    <t>aq_920</t>
  </si>
  <si>
    <t>COG0552U</t>
  </si>
  <si>
    <t>cell division protein FtsY</t>
  </si>
  <si>
    <t>636198..637814</t>
  </si>
  <si>
    <t>aq_922</t>
  </si>
  <si>
    <t>637841..639592</t>
  </si>
  <si>
    <t>argS</t>
  </si>
  <si>
    <t>aq_923</t>
  </si>
  <si>
    <t>COG0018J</t>
  </si>
  <si>
    <t>arginyl-tRNA synthetase</t>
  </si>
  <si>
    <t>639612..640379</t>
  </si>
  <si>
    <t>rph</t>
  </si>
  <si>
    <t>aq_924</t>
  </si>
  <si>
    <t>COG0689J</t>
  </si>
  <si>
    <t>ribonuclease PH</t>
  </si>
  <si>
    <t>640337..641095</t>
  </si>
  <si>
    <t>aq_926</t>
  </si>
  <si>
    <t>COG1801S</t>
  </si>
  <si>
    <t>641141..641731</t>
  </si>
  <si>
    <t>aq_928</t>
  </si>
  <si>
    <t>COG1853R</t>
  </si>
  <si>
    <t>641743..642969</t>
  </si>
  <si>
    <t>napA2</t>
  </si>
  <si>
    <t>aq_929</t>
  </si>
  <si>
    <t>643202..643591</t>
  </si>
  <si>
    <t>aq_931</t>
  </si>
  <si>
    <t>COG0780R</t>
  </si>
  <si>
    <t>7-cyano-7-deazaguanine reductase</t>
  </si>
  <si>
    <t>643713..644321</t>
  </si>
  <si>
    <t>dnaQ</t>
  </si>
  <si>
    <t>aq_932</t>
  </si>
  <si>
    <t>COG2176L</t>
  </si>
  <si>
    <t>DNA polymerase III subunit epsilon</t>
  </si>
  <si>
    <t>644296..644529</t>
  </si>
  <si>
    <t>purS</t>
  </si>
  <si>
    <t>aq_932a</t>
  </si>
  <si>
    <t>COG1828F</t>
  </si>
  <si>
    <t>phosphoribosylformylglycinamidine (FGAM) synthase subunit PurS</t>
  </si>
  <si>
    <t>644552..645313</t>
  </si>
  <si>
    <t>aq_933</t>
  </si>
  <si>
    <t>645310..645783</t>
  </si>
  <si>
    <t>aq_935</t>
  </si>
  <si>
    <t>645833..647737</t>
  </si>
  <si>
    <t>ftsH</t>
  </si>
  <si>
    <t>aq_936</t>
  </si>
  <si>
    <t>COG0465O</t>
  </si>
  <si>
    <t>cell division protein FtsH</t>
  </si>
  <si>
    <t>647737..649035</t>
  </si>
  <si>
    <t>leuC</t>
  </si>
  <si>
    <t>aq_940</t>
  </si>
  <si>
    <t>COG0065E</t>
  </si>
  <si>
    <t>3-isopropylmalate dehydratase large subunit</t>
  </si>
  <si>
    <t>650221..650544</t>
  </si>
  <si>
    <t>aq_943</t>
  </si>
  <si>
    <t>COG1917S</t>
  </si>
  <si>
    <t>650617..651102</t>
  </si>
  <si>
    <t>gcsH3</t>
  </si>
  <si>
    <t>aq_944</t>
  </si>
  <si>
    <t>651393..652250</t>
  </si>
  <si>
    <t>glyQ</t>
  </si>
  <si>
    <t>aq_945</t>
  </si>
  <si>
    <t>COG0752J</t>
  </si>
  <si>
    <t>glycyl-tRNA synthetase subunit alpha</t>
  </si>
  <si>
    <t>652228..652893</t>
  </si>
  <si>
    <t>rnc</t>
  </si>
  <si>
    <t>aq_946</t>
  </si>
  <si>
    <t>COG0571K</t>
  </si>
  <si>
    <t>RNase III</t>
  </si>
  <si>
    <t>652890..653819</t>
  </si>
  <si>
    <t>hemH</t>
  </si>
  <si>
    <t>aq_948</t>
  </si>
  <si>
    <t>COG0276H</t>
  </si>
  <si>
    <t>ferrochelatase</t>
  </si>
  <si>
    <t>654176..654538</t>
  </si>
  <si>
    <t>aq_950</t>
  </si>
  <si>
    <t>654542..655630</t>
  </si>
  <si>
    <t>pheA</t>
  </si>
  <si>
    <t>aq_951</t>
  </si>
  <si>
    <t>COG0077E</t>
  </si>
  <si>
    <t>chorismate mutase/prephenate dehydratase</t>
  </si>
  <si>
    <t>655685..656041</t>
  </si>
  <si>
    <t>rplT</t>
  </si>
  <si>
    <t>aq_952</t>
  </si>
  <si>
    <t>COG0292J</t>
  </si>
  <si>
    <t>50S ribosomal protein L20</t>
  </si>
  <si>
    <t>656041..657057</t>
  </si>
  <si>
    <t>pheS</t>
  </si>
  <si>
    <t>aq_953</t>
  </si>
  <si>
    <t>COG0016J</t>
  </si>
  <si>
    <t>phenylalanyl-tRNA synthetase subunit alpha</t>
  </si>
  <si>
    <t>657066..657836</t>
  </si>
  <si>
    <t>lepB</t>
  </si>
  <si>
    <t>aq_955</t>
  </si>
  <si>
    <t>COG0681U</t>
  </si>
  <si>
    <t>type-I signal peptidase</t>
  </si>
  <si>
    <t>657836..658306</t>
  </si>
  <si>
    <t>aq_957</t>
  </si>
  <si>
    <t>COG0245I</t>
  </si>
  <si>
    <t>658313..659230</t>
  </si>
  <si>
    <t>pgsA2</t>
  </si>
  <si>
    <t>aq_958</t>
  </si>
  <si>
    <t>COG0558I</t>
  </si>
  <si>
    <t>phosphotidylglycerophosphate synthase</t>
  </si>
  <si>
    <t>658796..660499</t>
  </si>
  <si>
    <t>nadE</t>
  </si>
  <si>
    <t>aq_959</t>
  </si>
  <si>
    <t>COG0171H</t>
  </si>
  <si>
    <t>NAD synthetase</t>
  </si>
  <si>
    <t>660510..662204</t>
  </si>
  <si>
    <t>mbhL2</t>
  </si>
  <si>
    <t>aq_960</t>
  </si>
  <si>
    <t>662201..663505</t>
  </si>
  <si>
    <t>hdrD</t>
  </si>
  <si>
    <t>aq_961</t>
  </si>
  <si>
    <t>COG0247C</t>
  </si>
  <si>
    <t>heterodisulfide reductase</t>
  </si>
  <si>
    <t>663518..664198</t>
  </si>
  <si>
    <t>aq_963</t>
  </si>
  <si>
    <t>664198..665247</t>
  </si>
  <si>
    <t>mbhS2</t>
  </si>
  <si>
    <t>aq_965</t>
  </si>
  <si>
    <t>666538..668499</t>
  </si>
  <si>
    <t>ostA</t>
  </si>
  <si>
    <t>aq_967</t>
  </si>
  <si>
    <t>COG1452M</t>
  </si>
  <si>
    <t>organic solvent tolerance protein</t>
  </si>
  <si>
    <t>668496..669164</t>
  </si>
  <si>
    <t>cbbE2</t>
  </si>
  <si>
    <t>aq_968</t>
  </si>
  <si>
    <t>COG0036G</t>
  </si>
  <si>
    <t>ribulose-5-phosphate 3-epimerase</t>
  </si>
  <si>
    <t>669174..669761</t>
  </si>
  <si>
    <t>tmk</t>
  </si>
  <si>
    <t>aq_969</t>
  </si>
  <si>
    <t>COG0125F</t>
  </si>
  <si>
    <t>thymidylate kinase</t>
  </si>
  <si>
    <t>669738..670877</t>
  </si>
  <si>
    <t>argJ</t>
  </si>
  <si>
    <t>aq_970</t>
  </si>
  <si>
    <t>COG1364E</t>
  </si>
  <si>
    <t>bifunctional ornithine acetyltransferase/N-acetylglutamate synthase</t>
  </si>
  <si>
    <t>670887..672164</t>
  </si>
  <si>
    <t>aq_972</t>
  </si>
  <si>
    <t>COG4783R</t>
  </si>
  <si>
    <t>672190..673695</t>
  </si>
  <si>
    <t>secD</t>
  </si>
  <si>
    <t>aq_973</t>
  </si>
  <si>
    <t>COG0342U</t>
  </si>
  <si>
    <t>protein export membrane protein SecD</t>
  </si>
  <si>
    <t>673738..674661</t>
  </si>
  <si>
    <t>cphA2</t>
  </si>
  <si>
    <t>aq_974</t>
  </si>
  <si>
    <t>COG0491R</t>
  </si>
  <si>
    <t>beta lactamase</t>
  </si>
  <si>
    <t>674673..675671</t>
  </si>
  <si>
    <t>bioB</t>
  </si>
  <si>
    <t>aq_975</t>
  </si>
  <si>
    <t>COG0502H</t>
  </si>
  <si>
    <t>biotin synthetase</t>
  </si>
  <si>
    <t>675750..676754</t>
  </si>
  <si>
    <t>aq_977</t>
  </si>
  <si>
    <t>COG2380S</t>
  </si>
  <si>
    <t>676751..677188</t>
  </si>
  <si>
    <t>aq_978</t>
  </si>
  <si>
    <t>COG1683S</t>
  </si>
  <si>
    <t>677185..677787</t>
  </si>
  <si>
    <t>aq_979</t>
  </si>
  <si>
    <t>COG2041R</t>
  </si>
  <si>
    <t>677905..680139</t>
  </si>
  <si>
    <t>gyrA</t>
  </si>
  <si>
    <t>aq_980</t>
  </si>
  <si>
    <t>COG0188L</t>
  </si>
  <si>
    <t>DNA gyrase A subunit</t>
  </si>
  <si>
    <t>680212..681090</t>
  </si>
  <si>
    <t>aq_983</t>
  </si>
  <si>
    <t>681087..682298</t>
  </si>
  <si>
    <t>aq_985</t>
  </si>
  <si>
    <t>682302..682805</t>
  </si>
  <si>
    <t>aq_986</t>
  </si>
  <si>
    <t>682778..683275</t>
  </si>
  <si>
    <t>aq_987</t>
  </si>
  <si>
    <t>COG2110R</t>
  </si>
  <si>
    <t>683288..683881</t>
  </si>
  <si>
    <t>aq_988</t>
  </si>
  <si>
    <t>COG1999R</t>
  </si>
  <si>
    <t>683881..684636</t>
  </si>
  <si>
    <t>aq_990</t>
  </si>
  <si>
    <t>684685..685872</t>
  </si>
  <si>
    <t>trpS</t>
  </si>
  <si>
    <t>aq_992</t>
  </si>
  <si>
    <t>COG0180J</t>
  </si>
  <si>
    <t>tryptophanyl-tRNA synthetase</t>
  </si>
  <si>
    <t>685872..686903</t>
  </si>
  <si>
    <t>aq_993</t>
  </si>
  <si>
    <t>686941..687537</t>
  </si>
  <si>
    <t>pncA</t>
  </si>
  <si>
    <t>aq_994</t>
  </si>
  <si>
    <t>COG1335Q</t>
  </si>
  <si>
    <t>pyrazinamidase/nicotinamidase</t>
  </si>
  <si>
    <t>687606..689504</t>
  </si>
  <si>
    <t>dnaK</t>
  </si>
  <si>
    <t>aq_996</t>
  </si>
  <si>
    <t>COG0443O</t>
  </si>
  <si>
    <t>molecular chaperone DnaK</t>
  </si>
  <si>
    <t>689521..691992</t>
  </si>
  <si>
    <t>fadD</t>
  </si>
  <si>
    <t>aq_999</t>
  </si>
  <si>
    <t>COG1022I</t>
  </si>
  <si>
    <t>long-chain-fatty-acid CoA ligase</t>
  </si>
  <si>
    <t>692496..693170</t>
  </si>
  <si>
    <t>motB2</t>
  </si>
  <si>
    <t>aq_1001</t>
  </si>
  <si>
    <t>COG1360N</t>
  </si>
  <si>
    <t>flagellar motor protein MotB-like</t>
  </si>
  <si>
    <t>693181..693888</t>
  </si>
  <si>
    <t>motB1</t>
  </si>
  <si>
    <t>aq_1002</t>
  </si>
  <si>
    <t>flagellar motor protein MotB</t>
  </si>
  <si>
    <t>693892..694656</t>
  </si>
  <si>
    <t>motA</t>
  </si>
  <si>
    <t>aq_1003</t>
  </si>
  <si>
    <t>COG1291N</t>
  </si>
  <si>
    <t>flagellar motor protein MotA</t>
  </si>
  <si>
    <t>694699..695013</t>
  </si>
  <si>
    <t>cutA</t>
  </si>
  <si>
    <t>aq_1005</t>
  </si>
  <si>
    <t>COG1324P</t>
  </si>
  <si>
    <t>periplasmic divalent cation tolerance protein</t>
  </si>
  <si>
    <t>695010..697946</t>
  </si>
  <si>
    <t>aq_1006</t>
  </si>
  <si>
    <t>COG0419L</t>
  </si>
  <si>
    <t>697943..701428</t>
  </si>
  <si>
    <t>dnaE</t>
  </si>
  <si>
    <t>aq_1008</t>
  </si>
  <si>
    <t>COG0587L</t>
  </si>
  <si>
    <t>DNA polymerase III subunit alpha</t>
  </si>
  <si>
    <t>701440..702204</t>
  </si>
  <si>
    <t>udh</t>
  </si>
  <si>
    <t>aq_1010</t>
  </si>
  <si>
    <t>COG1028IQR</t>
  </si>
  <si>
    <t>dehydrogenase</t>
  </si>
  <si>
    <t>702179..702643</t>
  </si>
  <si>
    <t>aq_1012</t>
  </si>
  <si>
    <t>702655..703965</t>
  </si>
  <si>
    <t>aq_1013</t>
  </si>
  <si>
    <t>703949..705178</t>
  </si>
  <si>
    <t>col</t>
  </si>
  <si>
    <t>aq_1015</t>
  </si>
  <si>
    <t>COG0826O</t>
  </si>
  <si>
    <t>collagenase</t>
  </si>
  <si>
    <t>705255..705662</t>
  </si>
  <si>
    <t>aq_1017</t>
  </si>
  <si>
    <t>705653..706033</t>
  </si>
  <si>
    <t>aq_1018</t>
  </si>
  <si>
    <t>COG3620K</t>
  </si>
  <si>
    <t>706456..707454</t>
  </si>
  <si>
    <t>hypE</t>
  </si>
  <si>
    <t>aq_1019</t>
  </si>
  <si>
    <t>COG0309O</t>
  </si>
  <si>
    <t>hydrogenase expression/formation protein</t>
  </si>
  <si>
    <t>707454..707801</t>
  </si>
  <si>
    <t>hypA</t>
  </si>
  <si>
    <t>aq_1021</t>
  </si>
  <si>
    <t>COG0375R</t>
  </si>
  <si>
    <t>hydrogenase accessory protein HypA</t>
  </si>
  <si>
    <t>707801..708835</t>
  </si>
  <si>
    <t>aq_1022</t>
  </si>
  <si>
    <t>708832..709959</t>
  </si>
  <si>
    <t>acuC1</t>
  </si>
  <si>
    <t>aq_1023</t>
  </si>
  <si>
    <t>COG0123BQ</t>
  </si>
  <si>
    <t>acetoin utilization protein</t>
  </si>
  <si>
    <t>709946..710791</t>
  </si>
  <si>
    <t>aq_1024</t>
  </si>
  <si>
    <t>710781..713159</t>
  </si>
  <si>
    <t>gyrB</t>
  </si>
  <si>
    <t>aq_1026</t>
  </si>
  <si>
    <t>COG0187L</t>
  </si>
  <si>
    <t>gyrase B</t>
  </si>
  <si>
    <t>713175..713570</t>
  </si>
  <si>
    <t>aq_1029</t>
  </si>
  <si>
    <t>713839..714774</t>
  </si>
  <si>
    <t>selD</t>
  </si>
  <si>
    <t>aq_1030</t>
  </si>
  <si>
    <t>COG0709E</t>
  </si>
  <si>
    <t>selenophosphate synthase</t>
  </si>
  <si>
    <t>714928..716286</t>
  </si>
  <si>
    <t>selA</t>
  </si>
  <si>
    <t>aq_1031</t>
  </si>
  <si>
    <t>COG1921E</t>
  </si>
  <si>
    <t>selenocysteine synthase</t>
  </si>
  <si>
    <t>716314..718062</t>
  </si>
  <si>
    <t>selB</t>
  </si>
  <si>
    <t>aq_1033</t>
  </si>
  <si>
    <t>COG3276J</t>
  </si>
  <si>
    <t>elongation factor SelB</t>
  </si>
  <si>
    <t>719238..719681</t>
  </si>
  <si>
    <t>aq_1037</t>
  </si>
  <si>
    <t>COG1662L</t>
  </si>
  <si>
    <t>719732..720652</t>
  </si>
  <si>
    <t>lysR2</t>
  </si>
  <si>
    <t>aq_1038</t>
  </si>
  <si>
    <t>720865..723912</t>
  </si>
  <si>
    <t>fdoG</t>
  </si>
  <si>
    <t>aq_1039</t>
  </si>
  <si>
    <t>formate dehydrogenase subunit alpha</t>
  </si>
  <si>
    <t>723927..724838</t>
  </si>
  <si>
    <t>fdoH</t>
  </si>
  <si>
    <t>aq_1046</t>
  </si>
  <si>
    <t>formate dehydrogenase subunit beta</t>
  </si>
  <si>
    <t>724841..725476</t>
  </si>
  <si>
    <t>fdoI</t>
  </si>
  <si>
    <t>aq_1049</t>
  </si>
  <si>
    <t>COG2864C</t>
  </si>
  <si>
    <t>formate dehydrogenase subunit gamma</t>
  </si>
  <si>
    <t>725496..726005</t>
  </si>
  <si>
    <t>sodC1</t>
  </si>
  <si>
    <t>aq_1050</t>
  </si>
  <si>
    <t>725987..726838</t>
  </si>
  <si>
    <t>fdhE</t>
  </si>
  <si>
    <t>aq_1051</t>
  </si>
  <si>
    <t>COG3058O</t>
  </si>
  <si>
    <t>formate dehydrogenase formation protein FdhE</t>
  </si>
  <si>
    <t>726937..727368</t>
  </si>
  <si>
    <t>gcsH1</t>
  </si>
  <si>
    <t>aq_1052</t>
  </si>
  <si>
    <t>727480..728592</t>
  </si>
  <si>
    <t>nifS1</t>
  </si>
  <si>
    <t>aq_1053</t>
  </si>
  <si>
    <t>728999..729784</t>
  </si>
  <si>
    <t>aq_1054</t>
  </si>
  <si>
    <t>COG1408R</t>
  </si>
  <si>
    <t>729781..730554</t>
  </si>
  <si>
    <t>pstB</t>
  </si>
  <si>
    <t>aq_1055</t>
  </si>
  <si>
    <t>COG1117P</t>
  </si>
  <si>
    <t>phosphate transport ATP binding protein</t>
  </si>
  <si>
    <t>730704..731984</t>
  </si>
  <si>
    <t>aq_1056</t>
  </si>
  <si>
    <t>COG1488H</t>
  </si>
  <si>
    <t>nicotinate phosphoribosyltransferase</t>
  </si>
  <si>
    <t>731970..732470</t>
  </si>
  <si>
    <t>aq_1057</t>
  </si>
  <si>
    <t>COG0806J</t>
  </si>
  <si>
    <t>732523..733062</t>
  </si>
  <si>
    <t>acrR1</t>
  </si>
  <si>
    <t>aq_1058</t>
  </si>
  <si>
    <t>733053..734306</t>
  </si>
  <si>
    <t>aq_1059</t>
  </si>
  <si>
    <t>734303..735427</t>
  </si>
  <si>
    <t>aq_1060</t>
  </si>
  <si>
    <t>COG1566V</t>
  </si>
  <si>
    <t>735424..736959</t>
  </si>
  <si>
    <t>emrB</t>
  </si>
  <si>
    <t>aq_1062</t>
  </si>
  <si>
    <t>COG2814G</t>
  </si>
  <si>
    <t>major facilitator family transporter</t>
  </si>
  <si>
    <t>736956..737984</t>
  </si>
  <si>
    <t>gap</t>
  </si>
  <si>
    <t>aq_1065</t>
  </si>
  <si>
    <t>COG0057G</t>
  </si>
  <si>
    <t>glyceraldehyde-3-phosphate dehydrogenase</t>
  </si>
  <si>
    <t>738025..738942</t>
  </si>
  <si>
    <t>miaA</t>
  </si>
  <si>
    <t>aq_1067</t>
  </si>
  <si>
    <t>COG0324J</t>
  </si>
  <si>
    <t>tRNA delta(2)-isopentenylpyrophosphate transferase</t>
  </si>
  <si>
    <t>739492..739749</t>
  </si>
  <si>
    <t>aq_1067a</t>
  </si>
  <si>
    <t>nitrogen-fixing protein NifU</t>
  </si>
  <si>
    <t>739746..741233</t>
  </si>
  <si>
    <t>cysS</t>
  </si>
  <si>
    <t>aq_1068</t>
  </si>
  <si>
    <t>COG0215J</t>
  </si>
  <si>
    <t>cysteinyl-tRNA synthetase</t>
  </si>
  <si>
    <t>741238..742221</t>
  </si>
  <si>
    <t>galE</t>
  </si>
  <si>
    <t>aq_1069</t>
  </si>
  <si>
    <t>COG1087M</t>
  </si>
  <si>
    <t>UDP-glucose-4-epimerase</t>
  </si>
  <si>
    <t>742238..742948</t>
  </si>
  <si>
    <t>aq_1070</t>
  </si>
  <si>
    <t>COG1427R</t>
  </si>
  <si>
    <t>742979..744310</t>
  </si>
  <si>
    <t>proA</t>
  </si>
  <si>
    <t>aq_1071</t>
  </si>
  <si>
    <t>COG0014E</t>
  </si>
  <si>
    <t>gamma-glutamyl phosphate reductase</t>
  </si>
  <si>
    <t>744320..744754</t>
  </si>
  <si>
    <t>aq_1072</t>
  </si>
  <si>
    <t>744788..745714</t>
  </si>
  <si>
    <t>czcD</t>
  </si>
  <si>
    <t>aq_1073</t>
  </si>
  <si>
    <t>COG1230P</t>
  </si>
  <si>
    <t>cation efflux system CzcD-like protein</t>
  </si>
  <si>
    <t>745729..746226</t>
  </si>
  <si>
    <t>aq_1075</t>
  </si>
  <si>
    <t>746226..747140</t>
  </si>
  <si>
    <t>rhdA1</t>
  </si>
  <si>
    <t>aq_1076</t>
  </si>
  <si>
    <t>COG2897P</t>
  </si>
  <si>
    <t>thiosulfate sulfurtransferase</t>
  </si>
  <si>
    <t>747481..748146</t>
  </si>
  <si>
    <t>aq_1078</t>
  </si>
  <si>
    <t>748376..749626</t>
  </si>
  <si>
    <t>aq_1079</t>
  </si>
  <si>
    <t>COG2230M</t>
  </si>
  <si>
    <t>749630..752287</t>
  </si>
  <si>
    <t>aq_1080</t>
  </si>
  <si>
    <t>752277..753917</t>
  </si>
  <si>
    <t>cysD</t>
  </si>
  <si>
    <t>aq_1081</t>
  </si>
  <si>
    <t>COG2046P</t>
  </si>
  <si>
    <t>bifunctional sulfate adenylyltransferase subunit 1/adenylylsulfate kinase protein</t>
  </si>
  <si>
    <t>754007..755044</t>
  </si>
  <si>
    <t>rfbD</t>
  </si>
  <si>
    <t>aq_1082</t>
  </si>
  <si>
    <t>COG1089M</t>
  </si>
  <si>
    <t>GDP-D-mannose dehydratase</t>
  </si>
  <si>
    <t>755047..755415</t>
  </si>
  <si>
    <t>aq_1084</t>
  </si>
  <si>
    <t>756060..757469</t>
  </si>
  <si>
    <t>aq_1085</t>
  </si>
  <si>
    <t>757481..759766</t>
  </si>
  <si>
    <t>aq_1088</t>
  </si>
  <si>
    <t>COG3063NU</t>
  </si>
  <si>
    <t>759811..761007</t>
  </si>
  <si>
    <t>hylA</t>
  </si>
  <si>
    <t>aq_1091</t>
  </si>
  <si>
    <t>761152..762429</t>
  </si>
  <si>
    <t>aq_1093</t>
  </si>
  <si>
    <t>762407..763597</t>
  </si>
  <si>
    <t>abcT4</t>
  </si>
  <si>
    <t>aq_1094</t>
  </si>
  <si>
    <t>COG1134GM</t>
  </si>
  <si>
    <t>763594..764364</t>
  </si>
  <si>
    <t>abcT3</t>
  </si>
  <si>
    <t>aq_1095</t>
  </si>
  <si>
    <t>COG1682GM</t>
  </si>
  <si>
    <t>764571..766337</t>
  </si>
  <si>
    <t>mtfA</t>
  </si>
  <si>
    <t>aq_1096</t>
  </si>
  <si>
    <t>mannosyltransferase A</t>
  </si>
  <si>
    <t>766601..768295</t>
  </si>
  <si>
    <t>abcT5</t>
  </si>
  <si>
    <t>aq_1097</t>
  </si>
  <si>
    <t>COG4618R</t>
  </si>
  <si>
    <t>768292..769221</t>
  </si>
  <si>
    <t>fabH</t>
  </si>
  <si>
    <t>aq_1099</t>
  </si>
  <si>
    <t>COG0332I</t>
  </si>
  <si>
    <t>3-oxoacyl-ACP synthase</t>
  </si>
  <si>
    <t>769222..770235</t>
  </si>
  <si>
    <t>plsX</t>
  </si>
  <si>
    <t>aq_1101</t>
  </si>
  <si>
    <t>COG0416I</t>
  </si>
  <si>
    <t>glycerol-3-phosphate acyltransferase</t>
  </si>
  <si>
    <t>770235..770426</t>
  </si>
  <si>
    <t>rpmF</t>
  </si>
  <si>
    <t>aq_1102</t>
  </si>
  <si>
    <t>COG0333J</t>
  </si>
  <si>
    <t>50S ribosomal protein L32</t>
  </si>
  <si>
    <t>770426..770950</t>
  </si>
  <si>
    <t>aq_1103</t>
  </si>
  <si>
    <t>COG1399R</t>
  </si>
  <si>
    <t>770996..772048</t>
  </si>
  <si>
    <t>aq_1104</t>
  </si>
  <si>
    <t>COG1466L</t>
  </si>
  <si>
    <t>772057..772740</t>
  </si>
  <si>
    <t>purQ</t>
  </si>
  <si>
    <t>aq_1105</t>
  </si>
  <si>
    <t>COG0047F</t>
  </si>
  <si>
    <t>phosphoribosylformylglycinamidine synthase I</t>
  </si>
  <si>
    <t>772733..773836</t>
  </si>
  <si>
    <t>aq_1106</t>
  </si>
  <si>
    <t>COG1423L</t>
  </si>
  <si>
    <t>773849..774085</t>
  </si>
  <si>
    <t>moaD</t>
  </si>
  <si>
    <t>aq_1106a</t>
  </si>
  <si>
    <t>COG1977H</t>
  </si>
  <si>
    <t>molybdopterin converting factor, small subunit</t>
  </si>
  <si>
    <t>774106..774621</t>
  </si>
  <si>
    <t>gcsH4</t>
  </si>
  <si>
    <t>aq_1108</t>
  </si>
  <si>
    <t>774618..775937</t>
  </si>
  <si>
    <t>gcsP2</t>
  </si>
  <si>
    <t>aq_1109</t>
  </si>
  <si>
    <t>COG0403E</t>
  </si>
  <si>
    <t>glycine dehydrogenase subunit 1</t>
  </si>
  <si>
    <t>775923..776378</t>
  </si>
  <si>
    <t>aq_1110</t>
  </si>
  <si>
    <t>COG1656S</t>
  </si>
  <si>
    <t>776595..777260</t>
  </si>
  <si>
    <t>aq_1111</t>
  </si>
  <si>
    <t>COG0313R</t>
  </si>
  <si>
    <t>777271..778230</t>
  </si>
  <si>
    <t>aq_1113</t>
  </si>
  <si>
    <t>COG2984R</t>
  </si>
  <si>
    <t>778227..780167</t>
  </si>
  <si>
    <t>hksP1</t>
  </si>
  <si>
    <t>aq_1115</t>
  </si>
  <si>
    <t>780148..781467</t>
  </si>
  <si>
    <t>ntrC1</t>
  </si>
  <si>
    <t>aq_1117</t>
  </si>
  <si>
    <t>781521..782078</t>
  </si>
  <si>
    <t>aq_1119</t>
  </si>
  <si>
    <t>COG1416S</t>
  </si>
  <si>
    <t>782351..782854</t>
  </si>
  <si>
    <t>aq_1120</t>
  </si>
  <si>
    <t>782895..783701</t>
  </si>
  <si>
    <t>aq_1121</t>
  </si>
  <si>
    <t>783682..786834</t>
  </si>
  <si>
    <t>acrD2</t>
  </si>
  <si>
    <t>aq_1122</t>
  </si>
  <si>
    <t>786841..788835</t>
  </si>
  <si>
    <t>ctrA3</t>
  </si>
  <si>
    <t>aq_1125</t>
  </si>
  <si>
    <t>COG2217P</t>
  </si>
  <si>
    <t>788837..789205</t>
  </si>
  <si>
    <t>aq_1127</t>
  </si>
  <si>
    <t>789211..789579</t>
  </si>
  <si>
    <t>aq_1129</t>
  </si>
  <si>
    <t>COG3019R</t>
  </si>
  <si>
    <t>789593..791176</t>
  </si>
  <si>
    <t>sufI</t>
  </si>
  <si>
    <t>aq_1130</t>
  </si>
  <si>
    <t>COG2132Q</t>
  </si>
  <si>
    <t>periplasmic cell division protein SufI</t>
  </si>
  <si>
    <t>791189..792523</t>
  </si>
  <si>
    <t>czcB1</t>
  </si>
  <si>
    <t>aq_1132</t>
  </si>
  <si>
    <t>792520..793698</t>
  </si>
  <si>
    <t>aq_1133</t>
  </si>
  <si>
    <t>793767..794837</t>
  </si>
  <si>
    <t>proB</t>
  </si>
  <si>
    <t>aq_1134</t>
  </si>
  <si>
    <t>COG0263E</t>
  </si>
  <si>
    <t>gamma-glutamyl kinase</t>
  </si>
  <si>
    <t>794867..795739</t>
  </si>
  <si>
    <t>aq_1137</t>
  </si>
  <si>
    <t>COG4974L</t>
  </si>
  <si>
    <t>795750..796214</t>
  </si>
  <si>
    <t>rpiB</t>
  </si>
  <si>
    <t>aq_1138</t>
  </si>
  <si>
    <t>COG0698G</t>
  </si>
  <si>
    <t>ribose 5-phosphate isomerase B</t>
  </si>
  <si>
    <t>796183..797529</t>
  </si>
  <si>
    <t>ftsW</t>
  </si>
  <si>
    <t>aq_1139</t>
  </si>
  <si>
    <t>cell division protein FtsW</t>
  </si>
  <si>
    <t>797533..798738</t>
  </si>
  <si>
    <t>argG</t>
  </si>
  <si>
    <t>aq_1140</t>
  </si>
  <si>
    <t>COG0137E</t>
  </si>
  <si>
    <t>argininosuccinate synthase</t>
  </si>
  <si>
    <t>798771..799841</t>
  </si>
  <si>
    <t>aq_1141</t>
  </si>
  <si>
    <t>799806..800855</t>
  </si>
  <si>
    <t>aq_1142</t>
  </si>
  <si>
    <t>COG2152G</t>
  </si>
  <si>
    <t>800897..801781</t>
  </si>
  <si>
    <t>dapA</t>
  </si>
  <si>
    <t>aq_1143</t>
  </si>
  <si>
    <t>COG0329EM</t>
  </si>
  <si>
    <t>dihydrodipicolinate synthase</t>
  </si>
  <si>
    <t>801764..802810</t>
  </si>
  <si>
    <t>pabB</t>
  </si>
  <si>
    <t>aq_1144</t>
  </si>
  <si>
    <t>p-aminobenzoate synthetase</t>
  </si>
  <si>
    <t>802807..803970</t>
  </si>
  <si>
    <t>dhaT</t>
  </si>
  <si>
    <t>aq_1145</t>
  </si>
  <si>
    <t>COG1454C</t>
  </si>
  <si>
    <t>1,3 propanediol dehydrogenase</t>
  </si>
  <si>
    <t>803996..805384</t>
  </si>
  <si>
    <t>aq_1148</t>
  </si>
  <si>
    <t>COG1462M</t>
  </si>
  <si>
    <t>805785..808229</t>
  </si>
  <si>
    <t>aq_1151</t>
  </si>
  <si>
    <t>808278..809525</t>
  </si>
  <si>
    <t>lysC</t>
  </si>
  <si>
    <t>aq_1152</t>
  </si>
  <si>
    <t>COG0527E</t>
  </si>
  <si>
    <t>aspartokinase</t>
  </si>
  <si>
    <t>809561..810691</t>
  </si>
  <si>
    <t>metK</t>
  </si>
  <si>
    <t>aq_1154</t>
  </si>
  <si>
    <t>COG0192H</t>
  </si>
  <si>
    <t>S-adenosylmethionine synthetase</t>
  </si>
  <si>
    <t>810680..811831</t>
  </si>
  <si>
    <t>hisS2</t>
  </si>
  <si>
    <t>aq_1155</t>
  </si>
  <si>
    <t>COG3705E</t>
  </si>
  <si>
    <t>811828..813516</t>
  </si>
  <si>
    <t>hoxX</t>
  </si>
  <si>
    <t>aq_1156</t>
  </si>
  <si>
    <t>COG0223J</t>
  </si>
  <si>
    <t>hydrogenase regulation HoxX</t>
  </si>
  <si>
    <t>813529..814671</t>
  </si>
  <si>
    <t>hypD</t>
  </si>
  <si>
    <t>aq_1157</t>
  </si>
  <si>
    <t>COG0409O</t>
  </si>
  <si>
    <t>hydrogenase expression/formation protein HypD</t>
  </si>
  <si>
    <t>814948..818481</t>
  </si>
  <si>
    <t>topG1</t>
  </si>
  <si>
    <t>aq_1159</t>
  </si>
  <si>
    <t>818518..818895</t>
  </si>
  <si>
    <t>aq_1163</t>
  </si>
  <si>
    <t>819009..819743</t>
  </si>
  <si>
    <t>aq_1166</t>
  </si>
  <si>
    <t>819763..820932</t>
  </si>
  <si>
    <t>forA2</t>
  </si>
  <si>
    <t>aq_1167</t>
  </si>
  <si>
    <t>COG0674C</t>
  </si>
  <si>
    <t>ferredoxin oxidoreductase subunit alpha</t>
  </si>
  <si>
    <t>820956..821825</t>
  </si>
  <si>
    <t>forB2</t>
  </si>
  <si>
    <t>aq_1168</t>
  </si>
  <si>
    <t>COG1013C</t>
  </si>
  <si>
    <t>ferredoxin oxidoreductase subunit beta</t>
  </si>
  <si>
    <t>821822..822514</t>
  </si>
  <si>
    <t>forG2</t>
  </si>
  <si>
    <t>aq_1169</t>
  </si>
  <si>
    <t>COG1014C</t>
  </si>
  <si>
    <t>ferredoxin oxidoreductase subunit gamma</t>
  </si>
  <si>
    <t>822528..822764</t>
  </si>
  <si>
    <t>fdx2</t>
  </si>
  <si>
    <t>aq_1171a</t>
  </si>
  <si>
    <t>COG1144C</t>
  </si>
  <si>
    <t>823159..824772</t>
  </si>
  <si>
    <t>carB1</t>
  </si>
  <si>
    <t>aq_1172</t>
  </si>
  <si>
    <t>COG0458EF</t>
  </si>
  <si>
    <t>carbamoyl-phosphate synthase large subunit</t>
  </si>
  <si>
    <t>824888..825337</t>
  </si>
  <si>
    <t>aq_1173</t>
  </si>
  <si>
    <t>COG2062T</t>
  </si>
  <si>
    <t>825286..825966</t>
  </si>
  <si>
    <t>rlpA2</t>
  </si>
  <si>
    <t>aq_1174</t>
  </si>
  <si>
    <t>COG0797M</t>
  </si>
  <si>
    <t>rare lipoprotein A</t>
  </si>
  <si>
    <t>825994..827391</t>
  </si>
  <si>
    <t>purF</t>
  </si>
  <si>
    <t>aq_1175</t>
  </si>
  <si>
    <t>COG0034F</t>
  </si>
  <si>
    <t>amidophosphoribosyltransferase</t>
  </si>
  <si>
    <t>827458..827793</t>
  </si>
  <si>
    <t>aq_1176</t>
  </si>
  <si>
    <t>827782..828816</t>
  </si>
  <si>
    <t>murG</t>
  </si>
  <si>
    <t>aq_1177</t>
  </si>
  <si>
    <t>COG0707M</t>
  </si>
  <si>
    <t>UDPdiphospho-muramoylpentapeptide beta-N- acetylglucosaminyltransferase</t>
  </si>
  <si>
    <t>828841..829344</t>
  </si>
  <si>
    <t>purE</t>
  </si>
  <si>
    <t>aq_1178</t>
  </si>
  <si>
    <t>COG0041F</t>
  </si>
  <si>
    <t>phosphoribosylaminoimidazole carboxylase</t>
  </si>
  <si>
    <t>829334..830590</t>
  </si>
  <si>
    <t>sahH</t>
  </si>
  <si>
    <t>aq_1180</t>
  </si>
  <si>
    <t>COG0499H</t>
  </si>
  <si>
    <t>S-adenosyl-L-homocysteine hydrolase</t>
  </si>
  <si>
    <t>830595..832064</t>
  </si>
  <si>
    <t>fliF</t>
  </si>
  <si>
    <t>aq_1182</t>
  </si>
  <si>
    <t>COG1766NU</t>
  </si>
  <si>
    <t>flagellar M-ring protein</t>
  </si>
  <si>
    <t>832066..832347</t>
  </si>
  <si>
    <t>fliE</t>
  </si>
  <si>
    <t>aq_1182a</t>
  </si>
  <si>
    <t>COG1677NU</t>
  </si>
  <si>
    <t>flagellar hook-basal body protein</t>
  </si>
  <si>
    <t>832338..832742</t>
  </si>
  <si>
    <t>flgC</t>
  </si>
  <si>
    <t>aq_1183</t>
  </si>
  <si>
    <t>COG1558N</t>
  </si>
  <si>
    <t>flagellar biosynthesis FlgC</t>
  </si>
  <si>
    <t>832739..833113</t>
  </si>
  <si>
    <t>flgB</t>
  </si>
  <si>
    <t>aq_1184</t>
  </si>
  <si>
    <t>COG1815N</t>
  </si>
  <si>
    <t>flagellar basal body rod protein FlgB</t>
  </si>
  <si>
    <t>833114..834901</t>
  </si>
  <si>
    <t>aq_1185</t>
  </si>
  <si>
    <t>834837..836057</t>
  </si>
  <si>
    <t>aq_1186</t>
  </si>
  <si>
    <t>836072..836575</t>
  </si>
  <si>
    <t>aq_1187</t>
  </si>
  <si>
    <t>836624..837091</t>
  </si>
  <si>
    <t>aq_1188</t>
  </si>
  <si>
    <t>837078..838865</t>
  </si>
  <si>
    <t>pbpA1</t>
  </si>
  <si>
    <t>aq_1189</t>
  </si>
  <si>
    <t>838862..839845</t>
  </si>
  <si>
    <t>aq_1191</t>
  </si>
  <si>
    <t>COG0758LU</t>
  </si>
  <si>
    <t>839920..840159</t>
  </si>
  <si>
    <t>fdx3</t>
  </si>
  <si>
    <t>aq_1192a</t>
  </si>
  <si>
    <t>840172..840741</t>
  </si>
  <si>
    <t>aq_1192</t>
  </si>
  <si>
    <t>840741..841283</t>
  </si>
  <si>
    <t>aq_1194</t>
  </si>
  <si>
    <t>841295..842509</t>
  </si>
  <si>
    <t>forA1</t>
  </si>
  <si>
    <t>aq_1195</t>
  </si>
  <si>
    <t>842499..843359</t>
  </si>
  <si>
    <t>forB1</t>
  </si>
  <si>
    <t>aq_1196</t>
  </si>
  <si>
    <t>843356..844081</t>
  </si>
  <si>
    <t>forG1</t>
  </si>
  <si>
    <t>aq_1200</t>
  </si>
  <si>
    <t>844484..844822</t>
  </si>
  <si>
    <t>aq_1201</t>
  </si>
  <si>
    <t>844743..846536</t>
  </si>
  <si>
    <t>lysS</t>
  </si>
  <si>
    <t>aq_1202</t>
  </si>
  <si>
    <t>COG1190J</t>
  </si>
  <si>
    <t>846533..847906</t>
  </si>
  <si>
    <t>thiC</t>
  </si>
  <si>
    <t>aq_1204</t>
  </si>
  <si>
    <t>COG0422H</t>
  </si>
  <si>
    <t>thiamine biosynthesis protein ThiC</t>
  </si>
  <si>
    <t>847969..848940</t>
  </si>
  <si>
    <t>accA</t>
  </si>
  <si>
    <t>aq_1206</t>
  </si>
  <si>
    <t>COG0825I</t>
  </si>
  <si>
    <t>acetyl-CoA carboxylase subunit alpha</t>
  </si>
  <si>
    <t>848924..849358</t>
  </si>
  <si>
    <t>furR1</t>
  </si>
  <si>
    <t>aq_1207</t>
  </si>
  <si>
    <t>COG0735P</t>
  </si>
  <si>
    <t>FUR family transcriptional regulator</t>
  </si>
  <si>
    <t>849405..850667</t>
  </si>
  <si>
    <t>lysA</t>
  </si>
  <si>
    <t>aq_1208</t>
  </si>
  <si>
    <t>diaminopimelate decarboxylase</t>
  </si>
  <si>
    <t>850689..851423</t>
  </si>
  <si>
    <t>aq_1210</t>
  </si>
  <si>
    <t>COG0390R</t>
  </si>
  <si>
    <t>851461..852072</t>
  </si>
  <si>
    <t>aq_1211</t>
  </si>
  <si>
    <t>852069..854105</t>
  </si>
  <si>
    <t>flhA</t>
  </si>
  <si>
    <t>aq_1212</t>
  </si>
  <si>
    <t>COG1298NU</t>
  </si>
  <si>
    <t>flagellar export protein</t>
  </si>
  <si>
    <t>854095..855216</t>
  </si>
  <si>
    <t>flhF</t>
  </si>
  <si>
    <t>aq_1214</t>
  </si>
  <si>
    <t>COG1419N</t>
  </si>
  <si>
    <t>flagellar biosynthesis FlhF</t>
  </si>
  <si>
    <t>855179..856015</t>
  </si>
  <si>
    <t>minD1</t>
  </si>
  <si>
    <t>aq_1217</t>
  </si>
  <si>
    <t>COG0455D</t>
  </si>
  <si>
    <t>856012..856722</t>
  </si>
  <si>
    <t>fliA</t>
  </si>
  <si>
    <t>aq_1218</t>
  </si>
  <si>
    <t>COG1191K</t>
  </si>
  <si>
    <t>RNA polymerase sigma factor FliA</t>
  </si>
  <si>
    <t>856709..857266</t>
  </si>
  <si>
    <t>aq_1219</t>
  </si>
  <si>
    <t>857305..858804</t>
  </si>
  <si>
    <t>aq_1220</t>
  </si>
  <si>
    <t>859084..860505</t>
  </si>
  <si>
    <t>gltX</t>
  </si>
  <si>
    <t>aq_1221</t>
  </si>
  <si>
    <t>COG0008J</t>
  </si>
  <si>
    <t>glutamyl-tRNA synthetase</t>
  </si>
  <si>
    <t>860502..861191</t>
  </si>
  <si>
    <t>abcT1</t>
  </si>
  <si>
    <t>aq_1222</t>
  </si>
  <si>
    <t>COG3839G</t>
  </si>
  <si>
    <t>861188..861895</t>
  </si>
  <si>
    <t>aq_1223</t>
  </si>
  <si>
    <t>COG1579R</t>
  </si>
  <si>
    <t>862048..863118</t>
  </si>
  <si>
    <t>mnmA</t>
  </si>
  <si>
    <t>aq_1224</t>
  </si>
  <si>
    <t>COG0482J</t>
  </si>
  <si>
    <t>tRNA-specific 2-thiouridylase MnmA</t>
  </si>
  <si>
    <t>863160..864362</t>
  </si>
  <si>
    <t>aq_1226</t>
  </si>
  <si>
    <t>COG1812E</t>
  </si>
  <si>
    <t>864401..865579</t>
  </si>
  <si>
    <t>mffT2</t>
  </si>
  <si>
    <t>aq_1229</t>
  </si>
  <si>
    <t>major facilitator transporter</t>
  </si>
  <si>
    <t>865609..866352</t>
  </si>
  <si>
    <t>aq_1230</t>
  </si>
  <si>
    <t>COG0613R</t>
  </si>
  <si>
    <t>866714..867727</t>
  </si>
  <si>
    <t>dmsC</t>
  </si>
  <si>
    <t>aq_1231</t>
  </si>
  <si>
    <t>COG3302R</t>
  </si>
  <si>
    <t>dimethylsulfoxide reductase subunit C</t>
  </si>
  <si>
    <t>867743..868507</t>
  </si>
  <si>
    <t>dmsB1</t>
  </si>
  <si>
    <t>aq_1232</t>
  </si>
  <si>
    <t>DMSO reductase subunit B</t>
  </si>
  <si>
    <t>868520..871474</t>
  </si>
  <si>
    <t>dmsA</t>
  </si>
  <si>
    <t>aq_1234</t>
  </si>
  <si>
    <t>dimethylsulfoxide reductase subunit A</t>
  </si>
  <si>
    <t>871498..872904</t>
  </si>
  <si>
    <t>aq_1236</t>
  </si>
  <si>
    <t>873066..873629</t>
  </si>
  <si>
    <t>cysG</t>
  </si>
  <si>
    <t>aq_1237</t>
  </si>
  <si>
    <t>COG1648H</t>
  </si>
  <si>
    <t>siroheme synthase</t>
  </si>
  <si>
    <t>873615..874163</t>
  </si>
  <si>
    <t>aq_1238</t>
  </si>
  <si>
    <t>COG1868N</t>
  </si>
  <si>
    <t>874193..874528</t>
  </si>
  <si>
    <t>aq_1239</t>
  </si>
  <si>
    <t>874528..875253</t>
  </si>
  <si>
    <t>adh2</t>
  </si>
  <si>
    <t>aq_1240</t>
  </si>
  <si>
    <t>alcohol dehydrogenase</t>
  </si>
  <si>
    <t>875250..875702</t>
  </si>
  <si>
    <t>aq_1241</t>
  </si>
  <si>
    <t>875699..877987</t>
  </si>
  <si>
    <t>mutS2</t>
  </si>
  <si>
    <t>aq_1242</t>
  </si>
  <si>
    <t>COG1193L</t>
  </si>
  <si>
    <t>877994..878617</t>
  </si>
  <si>
    <t>aq_1244</t>
  </si>
  <si>
    <t>878614..879615</t>
  </si>
  <si>
    <t>ilvC</t>
  </si>
  <si>
    <t>aq_1245</t>
  </si>
  <si>
    <t>COG0059EH</t>
  </si>
  <si>
    <t>ketol-acid reductoisomerase</t>
  </si>
  <si>
    <t>879682..880335</t>
  </si>
  <si>
    <t>aq_1247</t>
  </si>
  <si>
    <t>COG1729S</t>
  </si>
  <si>
    <t>880332..881027</t>
  </si>
  <si>
    <t>aq_1248</t>
  </si>
  <si>
    <t>COG0020I</t>
  </si>
  <si>
    <t>880975..881754</t>
  </si>
  <si>
    <t>cds</t>
  </si>
  <si>
    <t>aq_1249</t>
  </si>
  <si>
    <t>COG0575I</t>
  </si>
  <si>
    <t>phosphatidate cytidylyltransferase</t>
  </si>
  <si>
    <t>881726..882241</t>
  </si>
  <si>
    <t>aq_1250</t>
  </si>
  <si>
    <t>COG1881R</t>
  </si>
  <si>
    <t>882667..883122</t>
  </si>
  <si>
    <t>aq_1253</t>
  </si>
  <si>
    <t>COG2847S</t>
  </si>
  <si>
    <t>883164..883472</t>
  </si>
  <si>
    <t>aq_1254</t>
  </si>
  <si>
    <t>COG1862U</t>
  </si>
  <si>
    <t>883469..885538</t>
  </si>
  <si>
    <t>feoB</t>
  </si>
  <si>
    <t>aq_1255</t>
  </si>
  <si>
    <t>COG0370P</t>
  </si>
  <si>
    <t>ferrous iron transport protein B</t>
  </si>
  <si>
    <t>885548..886477</t>
  </si>
  <si>
    <t>aq_1256</t>
  </si>
  <si>
    <t>886771..888264</t>
  </si>
  <si>
    <t>metG</t>
  </si>
  <si>
    <t>aq_1257</t>
  </si>
  <si>
    <t>COG0143J</t>
  </si>
  <si>
    <t>methionyl-tRNA synthetase subunit alpha</t>
  </si>
  <si>
    <t>888261..889127</t>
  </si>
  <si>
    <t>aq_1258</t>
  </si>
  <si>
    <t>COG1477H</t>
  </si>
  <si>
    <t>889204..890514</t>
  </si>
  <si>
    <t>aq_1259</t>
  </si>
  <si>
    <t>890580..892274</t>
  </si>
  <si>
    <t>aq_1262</t>
  </si>
  <si>
    <t>892238..892792</t>
  </si>
  <si>
    <t>aq_1263</t>
  </si>
  <si>
    <t>COG4659C</t>
  </si>
  <si>
    <t>892789..893709</t>
  </si>
  <si>
    <t>aq_1264</t>
  </si>
  <si>
    <t>893687..895354</t>
  </si>
  <si>
    <t>cstA</t>
  </si>
  <si>
    <t>aq_1265</t>
  </si>
  <si>
    <t>COG1966T</t>
  </si>
  <si>
    <t>carbon starvation protein A</t>
  </si>
  <si>
    <t>895686..896408</t>
  </si>
  <si>
    <t>aq_1267</t>
  </si>
  <si>
    <t>COG0805U</t>
  </si>
  <si>
    <t>896480..898297</t>
  </si>
  <si>
    <t>hvsT</t>
  </si>
  <si>
    <t>aq_1268</t>
  </si>
  <si>
    <t>COG0659P</t>
  </si>
  <si>
    <t>high affinity sulfate transporter</t>
  </si>
  <si>
    <t>898446..899048</t>
  </si>
  <si>
    <t>aq_1270</t>
  </si>
  <si>
    <t>899259..900560</t>
  </si>
  <si>
    <t>mpp</t>
  </si>
  <si>
    <t>aq_1271</t>
  </si>
  <si>
    <t>COG0612R</t>
  </si>
  <si>
    <t>processing protease</t>
  </si>
  <si>
    <t>900570..900899</t>
  </si>
  <si>
    <t>aq_1272</t>
  </si>
  <si>
    <t>COG0799S</t>
  </si>
  <si>
    <t>900887..901807</t>
  </si>
  <si>
    <t>aq_1273</t>
  </si>
  <si>
    <t>COG4105R</t>
  </si>
  <si>
    <t>901756..903132</t>
  </si>
  <si>
    <t>cafA</t>
  </si>
  <si>
    <t>aq_1275</t>
  </si>
  <si>
    <t>COG1530J</t>
  </si>
  <si>
    <t>cytoplasmic axial filament protein</t>
  </si>
  <si>
    <t>903044..903961</t>
  </si>
  <si>
    <t>aq_1276</t>
  </si>
  <si>
    <t>COG3494S</t>
  </si>
  <si>
    <t>903946..904518</t>
  </si>
  <si>
    <t>aq_1277</t>
  </si>
  <si>
    <t>904557..905777</t>
  </si>
  <si>
    <t>hemA</t>
  </si>
  <si>
    <t>aq_1279</t>
  </si>
  <si>
    <t>COG0373H</t>
  </si>
  <si>
    <t>glutamyl-tRNA reductase</t>
  </si>
  <si>
    <t>906163..907440</t>
  </si>
  <si>
    <t>murA</t>
  </si>
  <si>
    <t>aq_1281</t>
  </si>
  <si>
    <t>COG0766M</t>
  </si>
  <si>
    <t>UDP-N-acetylglucosamine 1-carboxyvinyltransferase</t>
  </si>
  <si>
    <t>907490..907924</t>
  </si>
  <si>
    <t>hspC</t>
  </si>
  <si>
    <t>aq_1283</t>
  </si>
  <si>
    <t>COG0071O</t>
  </si>
  <si>
    <t>small heat shock protein (class I)</t>
  </si>
  <si>
    <t>907985..909169</t>
  </si>
  <si>
    <t>pilC2</t>
  </si>
  <si>
    <t>aq_1285</t>
  </si>
  <si>
    <t>fimbrial assembly protein PilC2</t>
  </si>
  <si>
    <t>909166..910011</t>
  </si>
  <si>
    <t>aq_1286</t>
  </si>
  <si>
    <t>COG3156U</t>
  </si>
  <si>
    <t>910008..910667</t>
  </si>
  <si>
    <t>aq_1287</t>
  </si>
  <si>
    <t>910633..912510</t>
  </si>
  <si>
    <t>gspD</t>
  </si>
  <si>
    <t>aq_1288</t>
  </si>
  <si>
    <t>COG1450NU</t>
  </si>
  <si>
    <t>general secretion pathway protein D</t>
  </si>
  <si>
    <t>912896..914194</t>
  </si>
  <si>
    <t>purA</t>
  </si>
  <si>
    <t>aq_1290</t>
  </si>
  <si>
    <t>COG0104F</t>
  </si>
  <si>
    <t>adenylosuccinate synthetase</t>
  </si>
  <si>
    <t>914223..914759</t>
  </si>
  <si>
    <t>aq_1292</t>
  </si>
  <si>
    <t>COG1618F</t>
  </si>
  <si>
    <t>NTPase</t>
  </si>
  <si>
    <t>914828..917431</t>
  </si>
  <si>
    <t>alaS</t>
  </si>
  <si>
    <t>aq_1293</t>
  </si>
  <si>
    <t>COG0013J</t>
  </si>
  <si>
    <t>alanyl-tRNA synthetase</t>
  </si>
  <si>
    <t>917436..917906</t>
  </si>
  <si>
    <t>aq_1295</t>
  </si>
  <si>
    <t>918003..920435</t>
  </si>
  <si>
    <t>clpC</t>
  </si>
  <si>
    <t>aq_1296</t>
  </si>
  <si>
    <t>COG0542O</t>
  </si>
  <si>
    <t>ATP-dependent Clp protease</t>
  </si>
  <si>
    <t>920473..922809</t>
  </si>
  <si>
    <t>omp</t>
  </si>
  <si>
    <t>aq_1300</t>
  </si>
  <si>
    <t>COG4775M</t>
  </si>
  <si>
    <t>outer membrane protein</t>
  </si>
  <si>
    <t>922835..923047</t>
  </si>
  <si>
    <t>cspC</t>
  </si>
  <si>
    <t>aq_1303a</t>
  </si>
  <si>
    <t>COG1278K</t>
  </si>
  <si>
    <t>cold shock protein</t>
  </si>
  <si>
    <t>923151..923867</t>
  </si>
  <si>
    <t>hisA</t>
  </si>
  <si>
    <t>aq_1303</t>
  </si>
  <si>
    <t>COG0106E</t>
  </si>
  <si>
    <t>phosphoribosylformimino-5-aminoimidazole carboxamide ribotide isomerase</t>
  </si>
  <si>
    <t>923864..924619</t>
  </si>
  <si>
    <t>pyrDB</t>
  </si>
  <si>
    <t>aq_1305</t>
  </si>
  <si>
    <t>COG0543HC</t>
  </si>
  <si>
    <t>dihydroorotate dehydrogenase electron transfer subunit</t>
  </si>
  <si>
    <t>924687..925997</t>
  </si>
  <si>
    <t>sucC1</t>
  </si>
  <si>
    <t>aq_1306</t>
  </si>
  <si>
    <t>COG0045C</t>
  </si>
  <si>
    <t>succinyl-CoA ligase subunit beta</t>
  </si>
  <si>
    <t>926031..927167</t>
  </si>
  <si>
    <t>tgt</t>
  </si>
  <si>
    <t>aq_1308</t>
  </si>
  <si>
    <t>COG0343J</t>
  </si>
  <si>
    <t>queuine tRNA-ribosyltransferase</t>
  </si>
  <si>
    <t>927151..928044</t>
  </si>
  <si>
    <t>thrB</t>
  </si>
  <si>
    <t>aq_1309</t>
  </si>
  <si>
    <t>COG0083E</t>
  </si>
  <si>
    <t>homoserine kinase</t>
  </si>
  <si>
    <t>928429..928785</t>
  </si>
  <si>
    <t>nuoA2</t>
  </si>
  <si>
    <t>aq_1310</t>
  </si>
  <si>
    <t>COG0838C</t>
  </si>
  <si>
    <t>NADH dehydrogenase I subunit A</t>
  </si>
  <si>
    <t>928798..929337</t>
  </si>
  <si>
    <t>nuoB</t>
  </si>
  <si>
    <t>aq_1312</t>
  </si>
  <si>
    <t>COG0377C</t>
  </si>
  <si>
    <t>NADH dehydrogenase subunit B</t>
  </si>
  <si>
    <t>929347..931107</t>
  </si>
  <si>
    <t>nuoD2</t>
  </si>
  <si>
    <t>aq_1314</t>
  </si>
  <si>
    <t>931120..932130</t>
  </si>
  <si>
    <t>nuoH1</t>
  </si>
  <si>
    <t>aq_1315</t>
  </si>
  <si>
    <t>COG1005C</t>
  </si>
  <si>
    <t>NADH dehydrogenase I subunit H</t>
  </si>
  <si>
    <t>932142..932747</t>
  </si>
  <si>
    <t>nuoI1</t>
  </si>
  <si>
    <t>aq_1317</t>
  </si>
  <si>
    <t>COG1143C</t>
  </si>
  <si>
    <t>NADH dehydrogenase I subunit I</t>
  </si>
  <si>
    <t>932735..933223</t>
  </si>
  <si>
    <t>nuoJ1</t>
  </si>
  <si>
    <t>aq_1318</t>
  </si>
  <si>
    <t>COG0839C</t>
  </si>
  <si>
    <t>NADH dehydrogenase I subunit J</t>
  </si>
  <si>
    <t>933233..933535</t>
  </si>
  <si>
    <t>nuoK1</t>
  </si>
  <si>
    <t>aq_1319</t>
  </si>
  <si>
    <t>COG0713C</t>
  </si>
  <si>
    <t>NADH dehydrogenase I subunit K</t>
  </si>
  <si>
    <t>933532..935400</t>
  </si>
  <si>
    <t>nuoL1</t>
  </si>
  <si>
    <t>aq_1320</t>
  </si>
  <si>
    <t>935400..936875</t>
  </si>
  <si>
    <t>nuoM1</t>
  </si>
  <si>
    <t>aq_1321</t>
  </si>
  <si>
    <t>COG1008C</t>
  </si>
  <si>
    <t>NADH dehydrogenase I subunit M</t>
  </si>
  <si>
    <t>936880..938274</t>
  </si>
  <si>
    <t>nuoN1</t>
  </si>
  <si>
    <t>aq_1322</t>
  </si>
  <si>
    <t>COG1007C</t>
  </si>
  <si>
    <t>NADH dehydrogenase I subunit N</t>
  </si>
  <si>
    <t>938284..938925</t>
  </si>
  <si>
    <t>ispD</t>
  </si>
  <si>
    <t>aq_1323</t>
  </si>
  <si>
    <t>COG1211I</t>
  </si>
  <si>
    <t>2-C-methyl-D-erythritol 4-phosphate cytidylyltransferase</t>
  </si>
  <si>
    <t>938922..939500</t>
  </si>
  <si>
    <t>aq_1324</t>
  </si>
  <si>
    <t>939497..939925</t>
  </si>
  <si>
    <t>mobB</t>
  </si>
  <si>
    <t>aq_1326</t>
  </si>
  <si>
    <t>COG1763H</t>
  </si>
  <si>
    <t>molybdopterin-guainine dinucleotide biosynthesis protein B</t>
  </si>
  <si>
    <t>939955..940638</t>
  </si>
  <si>
    <t>aq_1327</t>
  </si>
  <si>
    <t>COG0705R</t>
  </si>
  <si>
    <t>940635..942929</t>
  </si>
  <si>
    <t>aq_1328</t>
  </si>
  <si>
    <t>COG1204R</t>
  </si>
  <si>
    <t>942990..943805</t>
  </si>
  <si>
    <t>moeB</t>
  </si>
  <si>
    <t>aq_1329</t>
  </si>
  <si>
    <t>COG0476H</t>
  </si>
  <si>
    <t>molybdopterin biosynthesis protein MoeB</t>
  </si>
  <si>
    <t>943806..945002</t>
  </si>
  <si>
    <t>gltP</t>
  </si>
  <si>
    <t>aq_1330</t>
  </si>
  <si>
    <t>COG1301C</t>
  </si>
  <si>
    <t>proton/sodium-glutamate symport protein</t>
  </si>
  <si>
    <t>945014..946060</t>
  </si>
  <si>
    <t>czcB2</t>
  </si>
  <si>
    <t>aq_1331</t>
  </si>
  <si>
    <t>946057..947304</t>
  </si>
  <si>
    <t>aq_1332</t>
  </si>
  <si>
    <t>947293..948198</t>
  </si>
  <si>
    <t>aq_1333</t>
  </si>
  <si>
    <t>COG0037D</t>
  </si>
  <si>
    <t>948474..950069</t>
  </si>
  <si>
    <t>pyrG</t>
  </si>
  <si>
    <t>aq_1334</t>
  </si>
  <si>
    <t>COG0504F</t>
  </si>
  <si>
    <t>CTP synthetase</t>
  </si>
  <si>
    <t>950129..951094</t>
  </si>
  <si>
    <t>nse</t>
  </si>
  <si>
    <t>aq_1335</t>
  </si>
  <si>
    <t>nucleotide sugar epimerase</t>
  </si>
  <si>
    <t>951091..952215</t>
  </si>
  <si>
    <t>aq_1336</t>
  </si>
  <si>
    <t>952212..953450</t>
  </si>
  <si>
    <t>clpX</t>
  </si>
  <si>
    <t>aq_1337</t>
  </si>
  <si>
    <t>COG1219O</t>
  </si>
  <si>
    <t>ATP-dependent protease ATP-binding subunit ClpX</t>
  </si>
  <si>
    <t>953470..954075</t>
  </si>
  <si>
    <t>clpP</t>
  </si>
  <si>
    <t>aq_1339</t>
  </si>
  <si>
    <t>COG0740OU</t>
  </si>
  <si>
    <t>ATP-dependent Clp protease proteolytic subunit</t>
  </si>
  <si>
    <t>954053..955489</t>
  </si>
  <si>
    <t>tig</t>
  </si>
  <si>
    <t>aq_1340</t>
  </si>
  <si>
    <t>COG0544O</t>
  </si>
  <si>
    <t>trigger factor</t>
  </si>
  <si>
    <t>955513..956154</t>
  </si>
  <si>
    <t>gph</t>
  </si>
  <si>
    <t>aq_1342</t>
  </si>
  <si>
    <t>COG0546R</t>
  </si>
  <si>
    <t>phosphoglycolate phosphatase</t>
  </si>
  <si>
    <t>956151..956633</t>
  </si>
  <si>
    <t>aq_1343</t>
  </si>
  <si>
    <t>COG2143O</t>
  </si>
  <si>
    <t>957037..957741</t>
  </si>
  <si>
    <t>aq_1345</t>
  </si>
  <si>
    <t>COG1842KT</t>
  </si>
  <si>
    <t>957743..958273</t>
  </si>
  <si>
    <t>aq_1347</t>
  </si>
  <si>
    <t>958188..958757</t>
  </si>
  <si>
    <t>aq_1348</t>
  </si>
  <si>
    <t>958754..959560</t>
  </si>
  <si>
    <t>aq_1349</t>
  </si>
  <si>
    <t>959557..961038</t>
  </si>
  <si>
    <t>aq_1350</t>
  </si>
  <si>
    <t>COG4262R</t>
  </si>
  <si>
    <t>961064..962110</t>
  </si>
  <si>
    <t>phoH</t>
  </si>
  <si>
    <t>aq_1351</t>
  </si>
  <si>
    <t>COG1702T</t>
  </si>
  <si>
    <t>phosphate starvation-inducible protein</t>
  </si>
  <si>
    <t>962034..962486</t>
  </si>
  <si>
    <t>aq_1354</t>
  </si>
  <si>
    <t>COG0319R</t>
  </si>
  <si>
    <t>962453..963283</t>
  </si>
  <si>
    <t>lipA</t>
  </si>
  <si>
    <t>aq_1355</t>
  </si>
  <si>
    <t>COG0320H</t>
  </si>
  <si>
    <t>lipoyl synthase</t>
  </si>
  <si>
    <t>963309..963743</t>
  </si>
  <si>
    <t>aq_1356</t>
  </si>
  <si>
    <t>963860..965266</t>
  </si>
  <si>
    <t>cydA</t>
  </si>
  <si>
    <t>aq_1357</t>
  </si>
  <si>
    <t>COG1271C</t>
  </si>
  <si>
    <t>cytochrome oxidase d subunit I</t>
  </si>
  <si>
    <t>965268..966368</t>
  </si>
  <si>
    <t>cydB</t>
  </si>
  <si>
    <t>aq_1358</t>
  </si>
  <si>
    <t>COG1294C</t>
  </si>
  <si>
    <t>cytochrome oxidase d subunit II</t>
  </si>
  <si>
    <t>966349..966894</t>
  </si>
  <si>
    <t>aq_1359</t>
  </si>
  <si>
    <t>COG1246E</t>
  </si>
  <si>
    <t>acetyltransferase</t>
  </si>
  <si>
    <t>966852..968216</t>
  </si>
  <si>
    <t>murC</t>
  </si>
  <si>
    <t>aq_1360</t>
  </si>
  <si>
    <t>COG0773M</t>
  </si>
  <si>
    <t>UDP-N-acetylmuramate-alanine ligase</t>
  </si>
  <si>
    <t>968216..969247</t>
  </si>
  <si>
    <t>adh1</t>
  </si>
  <si>
    <t>aq_1362</t>
  </si>
  <si>
    <t>COG0604CR</t>
  </si>
  <si>
    <t>969261..969725</t>
  </si>
  <si>
    <t>accB</t>
  </si>
  <si>
    <t>aq_1363</t>
  </si>
  <si>
    <t>COG0511I</t>
  </si>
  <si>
    <t>biotin carboxyl carrier protein</t>
  </si>
  <si>
    <t>969722..970300</t>
  </si>
  <si>
    <t>efp</t>
  </si>
  <si>
    <t>aq_1364</t>
  </si>
  <si>
    <t>COG0231J</t>
  </si>
  <si>
    <t>elongation factor P</t>
  </si>
  <si>
    <t>970488..971987</t>
  </si>
  <si>
    <t>aq_1365</t>
  </si>
  <si>
    <t>COG0063G</t>
  </si>
  <si>
    <t>972096..972656</t>
  </si>
  <si>
    <t>thiE1</t>
  </si>
  <si>
    <t>aq_1366</t>
  </si>
  <si>
    <t>thiamine phosphate synthase</t>
  </si>
  <si>
    <t>972668..973954</t>
  </si>
  <si>
    <t>spsI</t>
  </si>
  <si>
    <t>aq_1367</t>
  </si>
  <si>
    <t>COG1213M</t>
  </si>
  <si>
    <t>glucose-1-phosphate thymidylyltransferase</t>
  </si>
  <si>
    <t>973969..974475</t>
  </si>
  <si>
    <t>tagD2</t>
  </si>
  <si>
    <t>aq_1368</t>
  </si>
  <si>
    <t>COG0615MI</t>
  </si>
  <si>
    <t>974450..975232</t>
  </si>
  <si>
    <t>aq_1369</t>
  </si>
  <si>
    <t>975229..975744</t>
  </si>
  <si>
    <t>rlpA1</t>
  </si>
  <si>
    <t>aq_1370</t>
  </si>
  <si>
    <t>975755..977128</t>
  </si>
  <si>
    <t>argH</t>
  </si>
  <si>
    <t>aq_1372</t>
  </si>
  <si>
    <t>COG0165E</t>
  </si>
  <si>
    <t>argininosuccinate lyase</t>
  </si>
  <si>
    <t>978259..978885</t>
  </si>
  <si>
    <t>nuoI2</t>
  </si>
  <si>
    <t>aq_1375</t>
  </si>
  <si>
    <t>978882..979418</t>
  </si>
  <si>
    <t>nuoJ2</t>
  </si>
  <si>
    <t>aq_1377</t>
  </si>
  <si>
    <t>979399..979707</t>
  </si>
  <si>
    <t>nuoK2</t>
  </si>
  <si>
    <t>aq_1378</t>
  </si>
  <si>
    <t>979710..981644</t>
  </si>
  <si>
    <t>nuoL3</t>
  </si>
  <si>
    <t>aq_1379</t>
  </si>
  <si>
    <t>981656..983161</t>
  </si>
  <si>
    <t>nuoM2</t>
  </si>
  <si>
    <t>aq_1382</t>
  </si>
  <si>
    <t>983175..984641</t>
  </si>
  <si>
    <t>nuoN2</t>
  </si>
  <si>
    <t>aq_1383</t>
  </si>
  <si>
    <t>984638..985018</t>
  </si>
  <si>
    <t>nuoA1</t>
  </si>
  <si>
    <t>aq_1385</t>
  </si>
  <si>
    <t>984987..985766</t>
  </si>
  <si>
    <t>aq_1386</t>
  </si>
  <si>
    <t>COG1752R</t>
  </si>
  <si>
    <t>985792..986100</t>
  </si>
  <si>
    <t>arsR</t>
  </si>
  <si>
    <t>aq_1387</t>
  </si>
  <si>
    <t>COG0640K</t>
  </si>
  <si>
    <t>ArsR family transcriptional regulator</t>
  </si>
  <si>
    <t>986343..987302</t>
  </si>
  <si>
    <t>aq_1388</t>
  </si>
  <si>
    <t>COG0701R</t>
  </si>
  <si>
    <t>987292..988224</t>
  </si>
  <si>
    <t>fba</t>
  </si>
  <si>
    <t>aq_1390</t>
  </si>
  <si>
    <t>COG0191G</t>
  </si>
  <si>
    <t>fructose-1,6-bisphosphate aldolase class II</t>
  </si>
  <si>
    <t>988669..989634</t>
  </si>
  <si>
    <t>aq_1391</t>
  </si>
  <si>
    <t>989839..990717</t>
  </si>
  <si>
    <t>aq_1392</t>
  </si>
  <si>
    <t>COG0679R</t>
  </si>
  <si>
    <t>990701..992458</t>
  </si>
  <si>
    <t>lig</t>
  </si>
  <si>
    <t>aq_1394</t>
  </si>
  <si>
    <t>COG1793L</t>
  </si>
  <si>
    <t>ATP-dependent DNA ligase</t>
  </si>
  <si>
    <t>992455..992955</t>
  </si>
  <si>
    <t>leuD</t>
  </si>
  <si>
    <t>aq_1398</t>
  </si>
  <si>
    <t>3-isopropylmalate dehydratase</t>
  </si>
  <si>
    <t>993552..995600</t>
  </si>
  <si>
    <t>aq_1400</t>
  </si>
  <si>
    <t>cellulose synthase regulator protein</t>
  </si>
  <si>
    <t>995597..996574</t>
  </si>
  <si>
    <t>celY</t>
  </si>
  <si>
    <t>aq_1401</t>
  </si>
  <si>
    <t>COG3405G</t>
  </si>
  <si>
    <t>endoglucanase fragment</t>
  </si>
  <si>
    <t>996504..998516</t>
  </si>
  <si>
    <t>aq_1402</t>
  </si>
  <si>
    <t>998504..999496</t>
  </si>
  <si>
    <t>aq_1403</t>
  </si>
  <si>
    <t>999493..1000227</t>
  </si>
  <si>
    <t>aq_1404</t>
  </si>
  <si>
    <t>COG1192D</t>
  </si>
  <si>
    <t>1000217..1000894</t>
  </si>
  <si>
    <t>aq_1405</t>
  </si>
  <si>
    <t>1000870..1003149</t>
  </si>
  <si>
    <t>bcsA</t>
  </si>
  <si>
    <t>aq_1407</t>
  </si>
  <si>
    <t>COG1215M</t>
  </si>
  <si>
    <t>cellulose synthase catalytic subunit</t>
  </si>
  <si>
    <t>1003352..1004191</t>
  </si>
  <si>
    <t>aq_1408</t>
  </si>
  <si>
    <t>1004130..1004525</t>
  </si>
  <si>
    <t>aq_1409</t>
  </si>
  <si>
    <t>1004522..1005826</t>
  </si>
  <si>
    <t>trpB2</t>
  </si>
  <si>
    <t>aq_1410</t>
  </si>
  <si>
    <t>COG1350R</t>
  </si>
  <si>
    <t>1005831..1006916</t>
  </si>
  <si>
    <t>aq_1412</t>
  </si>
  <si>
    <t>COG1574R</t>
  </si>
  <si>
    <t>1006934..1010431</t>
  </si>
  <si>
    <t>valS</t>
  </si>
  <si>
    <t>aq_1413</t>
  </si>
  <si>
    <t>COG0525J</t>
  </si>
  <si>
    <t>valyl-tRNA synthetase</t>
  </si>
  <si>
    <t>1010435..1010893</t>
  </si>
  <si>
    <t>furR2</t>
  </si>
  <si>
    <t>aq_1418</t>
  </si>
  <si>
    <t>1010900..1011505</t>
  </si>
  <si>
    <t>mobA</t>
  </si>
  <si>
    <t>aq_1419</t>
  </si>
  <si>
    <t>COG0746H</t>
  </si>
  <si>
    <t>molybdopterin-guanine dinucleotide biosynthesis protein MobA</t>
  </si>
  <si>
    <t>1011429..1012328</t>
  </si>
  <si>
    <t>aq_1420</t>
  </si>
  <si>
    <t>COG0741M</t>
  </si>
  <si>
    <t>1012351..1012944</t>
  </si>
  <si>
    <t>aq_1421</t>
  </si>
  <si>
    <t>COG0425O</t>
  </si>
  <si>
    <t>1012941..1014686</t>
  </si>
  <si>
    <t>dpbF</t>
  </si>
  <si>
    <t>aq_1422</t>
  </si>
  <si>
    <t>COG1796L</t>
  </si>
  <si>
    <t>DNA polymerase beta family protein</t>
  </si>
  <si>
    <t>1014723..1015451</t>
  </si>
  <si>
    <t>pdxJ</t>
  </si>
  <si>
    <t>aq_1423</t>
  </si>
  <si>
    <t>COG0854H</t>
  </si>
  <si>
    <t>pyridoxine 5'-phosphate synthase</t>
  </si>
  <si>
    <t>1015431..1016543</t>
  </si>
  <si>
    <t>hemF</t>
  </si>
  <si>
    <t>aq_1424</t>
  </si>
  <si>
    <t>COG0635H</t>
  </si>
  <si>
    <t>oxygen-independent coproporphyrinogen III oxidase</t>
  </si>
  <si>
    <t>1016582..1016884</t>
  </si>
  <si>
    <t>aq_1426</t>
  </si>
  <si>
    <t>1016881..1017951</t>
  </si>
  <si>
    <t>lpxB</t>
  </si>
  <si>
    <t>aq_1427</t>
  </si>
  <si>
    <t>COG0763M</t>
  </si>
  <si>
    <t>lipid A disaccharide synthetase</t>
  </si>
  <si>
    <t>1017961..1018590</t>
  </si>
  <si>
    <t>aq_1428</t>
  </si>
  <si>
    <t>1018582..1019472</t>
  </si>
  <si>
    <t>metF</t>
  </si>
  <si>
    <t>aq_1429</t>
  </si>
  <si>
    <t>COG0685E</t>
  </si>
  <si>
    <t>5,10-methylenetetrahydrofolate reductase</t>
  </si>
  <si>
    <t>1019553..1019915</t>
  </si>
  <si>
    <t>ppdD1</t>
  </si>
  <si>
    <t>aq_1432</t>
  </si>
  <si>
    <t>pilin</t>
  </si>
  <si>
    <t>1019985..1020344</t>
  </si>
  <si>
    <t>fimZ</t>
  </si>
  <si>
    <t>aq_1433</t>
  </si>
  <si>
    <t>COG4969NU</t>
  </si>
  <si>
    <t>minor pilin</t>
  </si>
  <si>
    <t>1020328..1020765</t>
  </si>
  <si>
    <t>ppdD2</t>
  </si>
  <si>
    <t>aq_1434</t>
  </si>
  <si>
    <t>1020672..1021103</t>
  </si>
  <si>
    <t>ppdD3</t>
  </si>
  <si>
    <t>aq_1435</t>
  </si>
  <si>
    <t>COG4795U</t>
  </si>
  <si>
    <t>1021100..1021930</t>
  </si>
  <si>
    <t>aq_1436</t>
  </si>
  <si>
    <t>1021935..1023788</t>
  </si>
  <si>
    <t>aq_1439</t>
  </si>
  <si>
    <t>1023795..1025549</t>
  </si>
  <si>
    <t>oppA</t>
  </si>
  <si>
    <t>aq_1441</t>
  </si>
  <si>
    <t>COG0747E</t>
  </si>
  <si>
    <t>extracellular solute binding protein</t>
  </si>
  <si>
    <t>1025935..1029099</t>
  </si>
  <si>
    <t>aq_1442</t>
  </si>
  <si>
    <t>1029091..1029678</t>
  </si>
  <si>
    <t>aq_1444</t>
  </si>
  <si>
    <t>COG2078S</t>
  </si>
  <si>
    <t>1029714..1031753</t>
  </si>
  <si>
    <t>ctrA2</t>
  </si>
  <si>
    <t>aq_1445</t>
  </si>
  <si>
    <t>1031810..1032367</t>
  </si>
  <si>
    <t>aq_1446</t>
  </si>
  <si>
    <t>1032379..1034499</t>
  </si>
  <si>
    <t>aq_1447</t>
  </si>
  <si>
    <t>COG1431J</t>
  </si>
  <si>
    <t>1034504..1034923</t>
  </si>
  <si>
    <t>mutT</t>
  </si>
  <si>
    <t>aq_1449</t>
  </si>
  <si>
    <t>8-oxo-dGTPase domain-containing protein</t>
  </si>
  <si>
    <t>1034952..1036313</t>
  </si>
  <si>
    <t>htrA</t>
  </si>
  <si>
    <t>aq_1450</t>
  </si>
  <si>
    <t>COG0265O</t>
  </si>
  <si>
    <t>periplasmic serine protease</t>
  </si>
  <si>
    <t>1036324..1037256</t>
  </si>
  <si>
    <t>rpoS</t>
  </si>
  <si>
    <t>aq_1452</t>
  </si>
  <si>
    <t>COG0568K</t>
  </si>
  <si>
    <t>RNA polymerase sigma factor RpoS</t>
  </si>
  <si>
    <t>1037256..1038068</t>
  </si>
  <si>
    <t>aq_1453</t>
  </si>
  <si>
    <t>COG3287S</t>
  </si>
  <si>
    <t>1038417..1039127</t>
  </si>
  <si>
    <t>aq_1455</t>
  </si>
  <si>
    <t>1038984..1039616</t>
  </si>
  <si>
    <t>aq_1457</t>
  </si>
  <si>
    <t>1040657..1042405</t>
  </si>
  <si>
    <t>npr</t>
  </si>
  <si>
    <t>aq_1459</t>
  </si>
  <si>
    <t>neutral protease</t>
  </si>
  <si>
    <t>1042119..1043009</t>
  </si>
  <si>
    <t>aq_1462</t>
  </si>
  <si>
    <t>1043006..1043755</t>
  </si>
  <si>
    <t>aq_1464</t>
  </si>
  <si>
    <t>1043752..1044144</t>
  </si>
  <si>
    <t>aq_1465</t>
  </si>
  <si>
    <t>1044125..1044505</t>
  </si>
  <si>
    <t>aq_1466</t>
  </si>
  <si>
    <t>1044483..1045253</t>
  </si>
  <si>
    <t>aq_1467</t>
  </si>
  <si>
    <t>COG1624S</t>
  </si>
  <si>
    <t>1045240..1046439</t>
  </si>
  <si>
    <t>folP</t>
  </si>
  <si>
    <t>aq_1468</t>
  </si>
  <si>
    <t>COG0294H</t>
  </si>
  <si>
    <t>dihydropteroate synthase</t>
  </si>
  <si>
    <t>1046464..1046673</t>
  </si>
  <si>
    <t>aq_1468a</t>
  </si>
  <si>
    <t>1047198..1048631</t>
  </si>
  <si>
    <t>accC2</t>
  </si>
  <si>
    <t>aq_1470</t>
  </si>
  <si>
    <t>COG0439I</t>
  </si>
  <si>
    <t>biotin carboxylase</t>
  </si>
  <si>
    <t>1049037..1050443</t>
  </si>
  <si>
    <t>dnaB</t>
  </si>
  <si>
    <t>aq_1472</t>
  </si>
  <si>
    <t>COG0305L</t>
  </si>
  <si>
    <t>replicative DNA helicase</t>
  </si>
  <si>
    <t>1050573..1051361</t>
  </si>
  <si>
    <t>aq_1473</t>
  </si>
  <si>
    <t>COG3031U</t>
  </si>
  <si>
    <t>1051345..1052754</t>
  </si>
  <si>
    <t>gspE</t>
  </si>
  <si>
    <t>aq_1474</t>
  </si>
  <si>
    <t>COG2804NU</t>
  </si>
  <si>
    <t>general secretion pathway protein E</t>
  </si>
  <si>
    <t>1052751..1053293</t>
  </si>
  <si>
    <t>aq_1476</t>
  </si>
  <si>
    <t>1053274..1054095</t>
  </si>
  <si>
    <t>aq_1477</t>
  </si>
  <si>
    <t>COG3016S</t>
  </si>
  <si>
    <t>1054026..1054661</t>
  </si>
  <si>
    <t>recR</t>
  </si>
  <si>
    <t>aq_1478</t>
  </si>
  <si>
    <t>COG0353L</t>
  </si>
  <si>
    <t>recombination protein RecR</t>
  </si>
  <si>
    <t>1054920..1055510</t>
  </si>
  <si>
    <t>aq_1480</t>
  </si>
  <si>
    <t>1055518..1056003</t>
  </si>
  <si>
    <t>aq_1481</t>
  </si>
  <si>
    <t>COG4711S</t>
  </si>
  <si>
    <t>1056000..1056485</t>
  </si>
  <si>
    <t>aq_1482</t>
  </si>
  <si>
    <t>1056478..1057104</t>
  </si>
  <si>
    <t>aq_1483</t>
  </si>
  <si>
    <t>COG2834M</t>
  </si>
  <si>
    <t>1057089..1057619</t>
  </si>
  <si>
    <t>aq_1484</t>
  </si>
  <si>
    <t>COG0645R</t>
  </si>
  <si>
    <t>1057616..1057900</t>
  </si>
  <si>
    <t>himA</t>
  </si>
  <si>
    <t>aq_1484a</t>
  </si>
  <si>
    <t>COG0776L</t>
  </si>
  <si>
    <t>DNA binding protein HU</t>
  </si>
  <si>
    <t>1057932..1059539</t>
  </si>
  <si>
    <t>rpsA</t>
  </si>
  <si>
    <t>aq_1485</t>
  </si>
  <si>
    <t>COG0539J</t>
  </si>
  <si>
    <t>ribosomal protein S01</t>
  </si>
  <si>
    <t>1059606..1060379</t>
  </si>
  <si>
    <t>trmD</t>
  </si>
  <si>
    <t>aq_1489</t>
  </si>
  <si>
    <t>COG0336J</t>
  </si>
  <si>
    <t>tRNA guanine-N1 methyltransferase</t>
  </si>
  <si>
    <t>1060369..1062096</t>
  </si>
  <si>
    <t>rpoD</t>
  </si>
  <si>
    <t>aq_1490</t>
  </si>
  <si>
    <t>RNA polymerase sigma factor RpoD</t>
  </si>
  <si>
    <t>1062135..1063631</t>
  </si>
  <si>
    <t>dnaG</t>
  </si>
  <si>
    <t>aq_1493</t>
  </si>
  <si>
    <t>COG0358L</t>
  </si>
  <si>
    <t>DNA primase</t>
  </si>
  <si>
    <t>1063698..1064084</t>
  </si>
  <si>
    <t>aq_1494</t>
  </si>
  <si>
    <t>COG0824R</t>
  </si>
  <si>
    <t>1064073..1064540</t>
  </si>
  <si>
    <t>ogt</t>
  </si>
  <si>
    <t>aq_1495</t>
  </si>
  <si>
    <t>O-6-methylguanine-DNA-alkyltransferase</t>
  </si>
  <si>
    <t>1064736..1065596</t>
  </si>
  <si>
    <t>xylR</t>
  </si>
  <si>
    <t>aq_1496</t>
  </si>
  <si>
    <t>COG1940KG</t>
  </si>
  <si>
    <t>NagC/XylR family transcriptional regulator</t>
  </si>
  <si>
    <t>1065593..1065988</t>
  </si>
  <si>
    <t>aq_1498</t>
  </si>
  <si>
    <t>COG0816L</t>
  </si>
  <si>
    <t>1066291..1066932</t>
  </si>
  <si>
    <t>sodA</t>
  </si>
  <si>
    <t>aq_1499</t>
  </si>
  <si>
    <t>COG0605P</t>
  </si>
  <si>
    <t>Fe/Mn family superoxide dismutase</t>
  </si>
  <si>
    <t>1066938..1067708</t>
  </si>
  <si>
    <t>aq_1501</t>
  </si>
  <si>
    <t>1067668..1068834</t>
  </si>
  <si>
    <t>aq_1502</t>
  </si>
  <si>
    <t>1068818..1069474</t>
  </si>
  <si>
    <t>aq_1503</t>
  </si>
  <si>
    <t>1069471..1070802</t>
  </si>
  <si>
    <t>trk1</t>
  </si>
  <si>
    <t>aq_1504</t>
  </si>
  <si>
    <t>COG0168P</t>
  </si>
  <si>
    <t>K+ transport protein</t>
  </si>
  <si>
    <t>1070796..1072886</t>
  </si>
  <si>
    <t>nrdF</t>
  </si>
  <si>
    <t>aq_1505</t>
  </si>
  <si>
    <t>COG0208F</t>
  </si>
  <si>
    <t>ribonucleotide reductase subunit beta</t>
  </si>
  <si>
    <t>1072992..1073630</t>
  </si>
  <si>
    <t>omt</t>
  </si>
  <si>
    <t>aq_1507</t>
  </si>
  <si>
    <t>COG4122R</t>
  </si>
  <si>
    <t>O-methyltransferase</t>
  </si>
  <si>
    <t>1073611..1074489</t>
  </si>
  <si>
    <t>aq_1508</t>
  </si>
  <si>
    <t>COG1721R</t>
  </si>
  <si>
    <t>1074470..1075465</t>
  </si>
  <si>
    <t>oppC</t>
  </si>
  <si>
    <t>aq_1509</t>
  </si>
  <si>
    <t>COG1173EP</t>
  </si>
  <si>
    <t>oligopeptide transport system permease</t>
  </si>
  <si>
    <t>1075465..1076124</t>
  </si>
  <si>
    <t>aq_1510</t>
  </si>
  <si>
    <t>1076238..1077518</t>
  </si>
  <si>
    <t>icd</t>
  </si>
  <si>
    <t>aq_1512</t>
  </si>
  <si>
    <t>COG0538C</t>
  </si>
  <si>
    <t>isocitrate dehydrogenase</t>
  </si>
  <si>
    <t>1077544..1077960</t>
  </si>
  <si>
    <t>aq_1515</t>
  </si>
  <si>
    <t>COG1765O</t>
  </si>
  <si>
    <t>1078019..1078513</t>
  </si>
  <si>
    <t>aq_1516</t>
  </si>
  <si>
    <t>1078513..1079931</t>
  </si>
  <si>
    <t>pycB</t>
  </si>
  <si>
    <t>aq_1517</t>
  </si>
  <si>
    <t>COG4770I</t>
  </si>
  <si>
    <t>pyruvate carboxylase N-terminal domain-containing protein</t>
  </si>
  <si>
    <t>1079955..1081922</t>
  </si>
  <si>
    <t>pycA</t>
  </si>
  <si>
    <t>aq_1520</t>
  </si>
  <si>
    <t>COG5016C</t>
  </si>
  <si>
    <t>pyruvate carboxylase subunit B</t>
  </si>
  <si>
    <t>1081963..1082547</t>
  </si>
  <si>
    <t>aq_1525</t>
  </si>
  <si>
    <t>1082598..1083515</t>
  </si>
  <si>
    <t>aq_1526</t>
  </si>
  <si>
    <t>COG0470L</t>
  </si>
  <si>
    <t>1083586..1084476</t>
  </si>
  <si>
    <t>aq_1527</t>
  </si>
  <si>
    <t>COG1774S</t>
  </si>
  <si>
    <t>1084448..1085260</t>
  </si>
  <si>
    <t>aq_1528</t>
  </si>
  <si>
    <t>1085257..1086279</t>
  </si>
  <si>
    <t>aq_1530</t>
  </si>
  <si>
    <t>1086276..1087019</t>
  </si>
  <si>
    <t>abcT10</t>
  </si>
  <si>
    <t>aq_1531</t>
  </si>
  <si>
    <t>COG1127Q</t>
  </si>
  <si>
    <t>1087007..1087909</t>
  </si>
  <si>
    <t>aq_1533</t>
  </si>
  <si>
    <t>COG1463Q</t>
  </si>
  <si>
    <t>1087903..1088415</t>
  </si>
  <si>
    <t>aq_1534</t>
  </si>
  <si>
    <t>1088358..1089422</t>
  </si>
  <si>
    <t>pepQ</t>
  </si>
  <si>
    <t>aq_1535</t>
  </si>
  <si>
    <t>COG0006E</t>
  </si>
  <si>
    <t>xaa-pro dipeptidase</t>
  </si>
  <si>
    <t>1089424..1090719</t>
  </si>
  <si>
    <t>aroA</t>
  </si>
  <si>
    <t>aq_1536</t>
  </si>
  <si>
    <t>COG0128E</t>
  </si>
  <si>
    <t>3-phosphoshikimate 1-carboxyvinyltransferase</t>
  </si>
  <si>
    <t>1090757..1091095</t>
  </si>
  <si>
    <t>fliN</t>
  </si>
  <si>
    <t>aq_1539</t>
  </si>
  <si>
    <t>COG1886NU</t>
  </si>
  <si>
    <t>flagellar switch protein FliN</t>
  </si>
  <si>
    <t>1091079..1092152</t>
  </si>
  <si>
    <t>ispG</t>
  </si>
  <si>
    <t>aq_1540</t>
  </si>
  <si>
    <t>COG0821I</t>
  </si>
  <si>
    <t>4-hydroxy-3-methylbut-2-en-1-yl diphosphate synthase</t>
  </si>
  <si>
    <t>1092168..1092740</t>
  </si>
  <si>
    <t>aq_1542</t>
  </si>
  <si>
    <t>COG0170I</t>
  </si>
  <si>
    <t>1092737..1093675</t>
  </si>
  <si>
    <t>rfaC1</t>
  </si>
  <si>
    <t>aq_1543</t>
  </si>
  <si>
    <t>1093706..1095139</t>
  </si>
  <si>
    <t>aq_1545</t>
  </si>
  <si>
    <t>1095136..1096104</t>
  </si>
  <si>
    <t>kpsF</t>
  </si>
  <si>
    <t>aq_1546</t>
  </si>
  <si>
    <t>COG0794M</t>
  </si>
  <si>
    <t>polysialic acid capsule expression protein</t>
  </si>
  <si>
    <t>1096105..1096641</t>
  </si>
  <si>
    <t>ppa</t>
  </si>
  <si>
    <t>aq_1547</t>
  </si>
  <si>
    <t>COG0221C</t>
  </si>
  <si>
    <t>inorganic pyrophosphatase</t>
  </si>
  <si>
    <t>1096848..1097636</t>
  </si>
  <si>
    <t>trpA</t>
  </si>
  <si>
    <t>aq_1548</t>
  </si>
  <si>
    <t>COG0159E</t>
  </si>
  <si>
    <t>tryptophan synthase subunit alpha</t>
  </si>
  <si>
    <t>1097624..1098022</t>
  </si>
  <si>
    <t>aq_1549</t>
  </si>
  <si>
    <t>1098061..1098375</t>
  </si>
  <si>
    <t>cycB2</t>
  </si>
  <si>
    <t>aq_1550</t>
  </si>
  <si>
    <t>1098424..1099281</t>
  </si>
  <si>
    <t>fabI</t>
  </si>
  <si>
    <t>aq_1552</t>
  </si>
  <si>
    <t>COG0623I</t>
  </si>
  <si>
    <t>enoyl-ACP reductase</t>
  </si>
  <si>
    <t>1099250..1100044</t>
  </si>
  <si>
    <t>aq_1554</t>
  </si>
  <si>
    <t>COG1830G</t>
  </si>
  <si>
    <t>fructose-bisphosphate aldolase</t>
  </si>
  <si>
    <t>1100086..1101069</t>
  </si>
  <si>
    <t>cysM</t>
  </si>
  <si>
    <t>aq_1556</t>
  </si>
  <si>
    <t>COG0031E</t>
  </si>
  <si>
    <t>cysteine synthase, O-acetylserine (thiol) lyase B</t>
  </si>
  <si>
    <t>1101097..1102194</t>
  </si>
  <si>
    <t>aq_1558</t>
  </si>
  <si>
    <t>COG2956G</t>
  </si>
  <si>
    <t>1102175..1102747</t>
  </si>
  <si>
    <t>mglA1</t>
  </si>
  <si>
    <t>aq_1560</t>
  </si>
  <si>
    <t>COG2229R</t>
  </si>
  <si>
    <t>gliding motility protein</t>
  </si>
  <si>
    <t>1102744..1104126</t>
  </si>
  <si>
    <t>aq_1562</t>
  </si>
  <si>
    <t>1104123..1105787</t>
  </si>
  <si>
    <t>abcT13</t>
  </si>
  <si>
    <t>aq_1563</t>
  </si>
  <si>
    <t>COG1132V</t>
  </si>
  <si>
    <t>1105818..1110299</t>
  </si>
  <si>
    <t>gltB</t>
  </si>
  <si>
    <t>aq_1565</t>
  </si>
  <si>
    <t>COG0069E</t>
  </si>
  <si>
    <t>glutamate synthase</t>
  </si>
  <si>
    <t>1110269..1111405</t>
  </si>
  <si>
    <t>aq_1569</t>
  </si>
  <si>
    <t>COG2270R</t>
  </si>
  <si>
    <t>1111294..1111680</t>
  </si>
  <si>
    <t>aq_1570</t>
  </si>
  <si>
    <t>1111685..1112365</t>
  </si>
  <si>
    <t>aq_1571</t>
  </si>
  <si>
    <t>1112362..1112805</t>
  </si>
  <si>
    <t>aq_1574</t>
  </si>
  <si>
    <t>COG1507S</t>
  </si>
  <si>
    <t>1112819..1113568</t>
  </si>
  <si>
    <t>aq_1575</t>
  </si>
  <si>
    <t>COG0217S</t>
  </si>
  <si>
    <t>1113601..1114878</t>
  </si>
  <si>
    <t>mutL</t>
  </si>
  <si>
    <t>aq_1578</t>
  </si>
  <si>
    <t>COG0323L</t>
  </si>
  <si>
    <t>DNA mismatch repair protein MutL</t>
  </si>
  <si>
    <t>1114896..1115450</t>
  </si>
  <si>
    <t>iagB</t>
  </si>
  <si>
    <t>aq_1579</t>
  </si>
  <si>
    <t>invasion protein IagB</t>
  </si>
  <si>
    <t>1115453..1116148</t>
  </si>
  <si>
    <t>pyrF</t>
  </si>
  <si>
    <t>aq_1580</t>
  </si>
  <si>
    <t>COG0284F</t>
  </si>
  <si>
    <t>orotidine-5'-phosphate decarboxylase</t>
  </si>
  <si>
    <t>1116145..1116648</t>
  </si>
  <si>
    <t>aq_1581</t>
  </si>
  <si>
    <t>1116629..1117219</t>
  </si>
  <si>
    <t>gidB</t>
  </si>
  <si>
    <t>aq_1582</t>
  </si>
  <si>
    <t>COG0357M</t>
  </si>
  <si>
    <t>glucose inhibited division protein B</t>
  </si>
  <si>
    <t>1117204..1117893</t>
  </si>
  <si>
    <t>aq_1583</t>
  </si>
  <si>
    <t>COG5581M</t>
  </si>
  <si>
    <t>1117890..1119074</t>
  </si>
  <si>
    <t>aq_1585</t>
  </si>
  <si>
    <t>1119108..1119542</t>
  </si>
  <si>
    <t>atpF1</t>
  </si>
  <si>
    <t>aq_1586</t>
  </si>
  <si>
    <t>COG0711C</t>
  </si>
  <si>
    <t>ATP synthase F0 subunit b</t>
  </si>
  <si>
    <t>1119542..1120099</t>
  </si>
  <si>
    <t>atpF2</t>
  </si>
  <si>
    <t>aq_1587</t>
  </si>
  <si>
    <t>1120092..1120637</t>
  </si>
  <si>
    <t>atpH</t>
  </si>
  <si>
    <t>aq_1588</t>
  </si>
  <si>
    <t>COG0712C</t>
  </si>
  <si>
    <t>ATP synthase F1 subunit delta</t>
  </si>
  <si>
    <t>1120638..1121066</t>
  </si>
  <si>
    <t>ndk</t>
  </si>
  <si>
    <t>aq_1590</t>
  </si>
  <si>
    <t>COG0105F</t>
  </si>
  <si>
    <t>nucleoside diphosphate kinase</t>
  </si>
  <si>
    <t>1122505..1123836</t>
  </si>
  <si>
    <t>fliI</t>
  </si>
  <si>
    <t>aq_1595</t>
  </si>
  <si>
    <t>COG1157NU</t>
  </si>
  <si>
    <t>1123763..1124446</t>
  </si>
  <si>
    <t>aq_1596</t>
  </si>
  <si>
    <t>1124683..1125633</t>
  </si>
  <si>
    <t>aq_1598</t>
  </si>
  <si>
    <t>COG0042J</t>
  </si>
  <si>
    <t>1125619..1126095</t>
  </si>
  <si>
    <t>aq_1599</t>
  </si>
  <si>
    <t>1126123..1126887</t>
  </si>
  <si>
    <t>pilD</t>
  </si>
  <si>
    <t>aq_1601</t>
  </si>
  <si>
    <t>COG1989NOU</t>
  </si>
  <si>
    <t>type 4 prepilin peptidase</t>
  </si>
  <si>
    <t>1126884..1127750</t>
  </si>
  <si>
    <t>secF</t>
  </si>
  <si>
    <t>aq_1602</t>
  </si>
  <si>
    <t>COG0341U</t>
  </si>
  <si>
    <t>protein-export membrane protein</t>
  </si>
  <si>
    <t>1127747..1128403</t>
  </si>
  <si>
    <t>aq_1603</t>
  </si>
  <si>
    <t>COG1544J</t>
  </si>
  <si>
    <t>1129090..1129827</t>
  </si>
  <si>
    <t>pabC</t>
  </si>
  <si>
    <t>aq_1606</t>
  </si>
  <si>
    <t>COG0115EH</t>
  </si>
  <si>
    <t>aminodeoxychorismate lyase</t>
  </si>
  <si>
    <t>1129820..1130362</t>
  </si>
  <si>
    <t>dcd</t>
  </si>
  <si>
    <t>aq_1607</t>
  </si>
  <si>
    <t>COG0717F</t>
  </si>
  <si>
    <t>deoxycytidine triphosphate deaminase</t>
  </si>
  <si>
    <t>1130689..1131411</t>
  </si>
  <si>
    <t>modA</t>
  </si>
  <si>
    <t>aq_1609</t>
  </si>
  <si>
    <t>COG0725P</t>
  </si>
  <si>
    <t>molybdate periplasmic binding protein</t>
  </si>
  <si>
    <t>1131408..1132103</t>
  </si>
  <si>
    <t>radC</t>
  </si>
  <si>
    <t>aq_1610</t>
  </si>
  <si>
    <t>COG2003L</t>
  </si>
  <si>
    <t>DNA repair protein RadC</t>
  </si>
  <si>
    <t>1132079..1133539</t>
  </si>
  <si>
    <t>aq_1612</t>
  </si>
  <si>
    <t>COG0043H</t>
  </si>
  <si>
    <t>1133511..1134155</t>
  </si>
  <si>
    <t>hisG</t>
  </si>
  <si>
    <t>aq_1613</t>
  </si>
  <si>
    <t>COG0040E</t>
  </si>
  <si>
    <t>ATP phosphoribosyltransferase</t>
  </si>
  <si>
    <t>1134152..1136014</t>
  </si>
  <si>
    <t>oadA</t>
  </si>
  <si>
    <t>aq_1614</t>
  </si>
  <si>
    <t>1136058..1137299</t>
  </si>
  <si>
    <t>aq_1618</t>
  </si>
  <si>
    <t>1137329..1138486</t>
  </si>
  <si>
    <t>sucC</t>
  </si>
  <si>
    <t>aq_1620</t>
  </si>
  <si>
    <t>succinyl-CoA synthetase subunit beta</t>
  </si>
  <si>
    <t>1138498..1139415</t>
  </si>
  <si>
    <t>sucD2</t>
  </si>
  <si>
    <t>aq_1622</t>
  </si>
  <si>
    <t>COG0074C</t>
  </si>
  <si>
    <t>succinyl-CoA ligase subunit alpha</t>
  </si>
  <si>
    <t>1139479..1139709</t>
  </si>
  <si>
    <t>aq_1622a</t>
  </si>
  <si>
    <t>1140007..1140756</t>
  </si>
  <si>
    <t>aq_1625</t>
  </si>
  <si>
    <t>COG1235R</t>
  </si>
  <si>
    <t>1140765..1141145</t>
  </si>
  <si>
    <t>aq_1627</t>
  </si>
  <si>
    <t>1141158..1142027</t>
  </si>
  <si>
    <t>pol</t>
  </si>
  <si>
    <t>aq_1628</t>
  </si>
  <si>
    <t>COG0258L</t>
  </si>
  <si>
    <t>DNA polymerase I</t>
  </si>
  <si>
    <t>1142009..1142857</t>
  </si>
  <si>
    <t>nfo</t>
  </si>
  <si>
    <t>aq_1629</t>
  </si>
  <si>
    <t>COG0648L</t>
  </si>
  <si>
    <t>deoxyribonuclease IV</t>
  </si>
  <si>
    <t>1142857..1143834</t>
  </si>
  <si>
    <t>aq_1630</t>
  </si>
  <si>
    <t>COG0618R</t>
  </si>
  <si>
    <t>1143906..1144397</t>
  </si>
  <si>
    <t>aq_1631</t>
  </si>
  <si>
    <t>1144450..1145574</t>
  </si>
  <si>
    <t>aq_1632</t>
  </si>
  <si>
    <t>1145742..1146683</t>
  </si>
  <si>
    <t>gspA</t>
  </si>
  <si>
    <t>aq_1634</t>
  </si>
  <si>
    <t>COG0240C</t>
  </si>
  <si>
    <t>glycerol-3-phosphate dehydrogenase</t>
  </si>
  <si>
    <t>1146815..1147750</t>
  </si>
  <si>
    <t>prs</t>
  </si>
  <si>
    <t>aq_1636</t>
  </si>
  <si>
    <t>COG0462FE</t>
  </si>
  <si>
    <t>phosphoribosylpyrophosphate synthetase</t>
  </si>
  <si>
    <t>1147879..1150245</t>
  </si>
  <si>
    <t>lplA</t>
  </si>
  <si>
    <t>aq_1638</t>
  </si>
  <si>
    <t>lipoate-protein ligase A</t>
  </si>
  <si>
    <t>1150163..1151350</t>
  </si>
  <si>
    <t>glpC</t>
  </si>
  <si>
    <t>aq_1639</t>
  </si>
  <si>
    <t>oxido/reductase iron sulfur protein</t>
  </si>
  <si>
    <t>1151528..1152493</t>
  </si>
  <si>
    <t>aq_1640</t>
  </si>
  <si>
    <t>1152537..1153487</t>
  </si>
  <si>
    <t>cap</t>
  </si>
  <si>
    <t>aq_1641</t>
  </si>
  <si>
    <t>capsular polysaccharide biosynthsis protein</t>
  </si>
  <si>
    <t>1153904..1154200</t>
  </si>
  <si>
    <t>rplU</t>
  </si>
  <si>
    <t>aq_1641a</t>
  </si>
  <si>
    <t>COG0261J</t>
  </si>
  <si>
    <t>50S ribosomal protein L21</t>
  </si>
  <si>
    <t>1154212..1154661</t>
  </si>
  <si>
    <t>rplO</t>
  </si>
  <si>
    <t>aq_1642</t>
  </si>
  <si>
    <t>COG0200J</t>
  </si>
  <si>
    <t>50S ribosomal protein L15</t>
  </si>
  <si>
    <t>1154674..1155051</t>
  </si>
  <si>
    <t>rpmD</t>
  </si>
  <si>
    <t>aq_1644</t>
  </si>
  <si>
    <t>COG1841J</t>
  </si>
  <si>
    <t>50S ribosomal protein L30</t>
  </si>
  <si>
    <t>1155038..1155664</t>
  </si>
  <si>
    <t>rpsE</t>
  </si>
  <si>
    <t>aq_1645</t>
  </si>
  <si>
    <t>COG0098J</t>
  </si>
  <si>
    <t>30S ribosomal protein S5</t>
  </si>
  <si>
    <t>1155676..1156050</t>
  </si>
  <si>
    <t>rplR</t>
  </si>
  <si>
    <t>aq_1648</t>
  </si>
  <si>
    <t>COG0256J</t>
  </si>
  <si>
    <t>50S ribosomal protein L18</t>
  </si>
  <si>
    <t>1156063..1156614</t>
  </si>
  <si>
    <t>rplF</t>
  </si>
  <si>
    <t>aq_1649</t>
  </si>
  <si>
    <t>COG0097J</t>
  </si>
  <si>
    <t>50S ribosomal protein L6</t>
  </si>
  <si>
    <t>1156627..1157133</t>
  </si>
  <si>
    <t>rpsH</t>
  </si>
  <si>
    <t>aq_1651</t>
  </si>
  <si>
    <t>COG0096J</t>
  </si>
  <si>
    <t>ribosomal protein S08</t>
  </si>
  <si>
    <t>1157174..1157362</t>
  </si>
  <si>
    <t>rpsN</t>
  </si>
  <si>
    <t>aq_1651a</t>
  </si>
  <si>
    <t>COG0199J</t>
  </si>
  <si>
    <t>30S ribosomal protein S14</t>
  </si>
  <si>
    <t>1157396..1157962</t>
  </si>
  <si>
    <t>rplE</t>
  </si>
  <si>
    <t>aq_1652</t>
  </si>
  <si>
    <t>COG0094J</t>
  </si>
  <si>
    <t>50S ribosomal protein L5</t>
  </si>
  <si>
    <t>1157964..1158362</t>
  </si>
  <si>
    <t>rplX</t>
  </si>
  <si>
    <t>aq_1653</t>
  </si>
  <si>
    <t>COG0198J</t>
  </si>
  <si>
    <t>50S ribosomal protein L24</t>
  </si>
  <si>
    <t>1158362..1158727</t>
  </si>
  <si>
    <t>rplN</t>
  </si>
  <si>
    <t>aq_1654</t>
  </si>
  <si>
    <t>COG0093J</t>
  </si>
  <si>
    <t>50S ribosomal protein L14</t>
  </si>
  <si>
    <t>1158873..1159421</t>
  </si>
  <si>
    <t>aq_1655</t>
  </si>
  <si>
    <t>COG1719R</t>
  </si>
  <si>
    <t>1159408..1160355</t>
  </si>
  <si>
    <t>aq_1656</t>
  </si>
  <si>
    <t>COG1663M</t>
  </si>
  <si>
    <t>1160333..1160818</t>
  </si>
  <si>
    <t>gcsH2</t>
  </si>
  <si>
    <t>aq_1657</t>
  </si>
  <si>
    <t>1160802..1161365</t>
  </si>
  <si>
    <t>fucA1</t>
  </si>
  <si>
    <t>aq_1658</t>
  </si>
  <si>
    <t>COG0235G</t>
  </si>
  <si>
    <t>fuculose-1-phosphate aldolase</t>
  </si>
  <si>
    <t>1161414..1162136</t>
  </si>
  <si>
    <t>bioW</t>
  </si>
  <si>
    <t>aq_1659</t>
  </si>
  <si>
    <t>COG1424H</t>
  </si>
  <si>
    <t>6-carboxyhexanoate--CoA ligase</t>
  </si>
  <si>
    <t>1162147..1162665</t>
  </si>
  <si>
    <t>aq_1660</t>
  </si>
  <si>
    <t>COG0663R</t>
  </si>
  <si>
    <t>1162651..1163286</t>
  </si>
  <si>
    <t>spoU</t>
  </si>
  <si>
    <t>aq_1661</t>
  </si>
  <si>
    <t>COG0566J</t>
  </si>
  <si>
    <t>rRNA methylase SpoU</t>
  </si>
  <si>
    <t>1163541..1164821</t>
  </si>
  <si>
    <t>flgK</t>
  </si>
  <si>
    <t>aq_1662</t>
  </si>
  <si>
    <t>COG1256N</t>
  </si>
  <si>
    <t>flagellar hook associated protein FlgK</t>
  </si>
  <si>
    <t>1164831..1166099</t>
  </si>
  <si>
    <t>flgL</t>
  </si>
  <si>
    <t>aq_1663</t>
  </si>
  <si>
    <t>COG1344N</t>
  </si>
  <si>
    <t>flagellar hook associated protein FlgL</t>
  </si>
  <si>
    <t>1166096..1167430</t>
  </si>
  <si>
    <t>accC1</t>
  </si>
  <si>
    <t>aq_1664</t>
  </si>
  <si>
    <t>1167443..1168447</t>
  </si>
  <si>
    <t>mdh2</t>
  </si>
  <si>
    <t>aq_1665</t>
  </si>
  <si>
    <t>COG0039C</t>
  </si>
  <si>
    <t>malate dehydrogenase</t>
  </si>
  <si>
    <t>1168398..1168979</t>
  </si>
  <si>
    <t>aq_1666</t>
  </si>
  <si>
    <t>COG4186R</t>
  </si>
  <si>
    <t>1169232..1171148</t>
  </si>
  <si>
    <t>thrS</t>
  </si>
  <si>
    <t>aq_1667</t>
  </si>
  <si>
    <t>COG0441J</t>
  </si>
  <si>
    <t>threonyl-tRNA synthetase</t>
  </si>
  <si>
    <t>1171185..1172066</t>
  </si>
  <si>
    <t>aq_1668</t>
  </si>
  <si>
    <t>COG2445S</t>
  </si>
  <si>
    <t>1172063..1172557</t>
  </si>
  <si>
    <t>aq_1669</t>
  </si>
  <si>
    <t>1172557..1173765</t>
  </si>
  <si>
    <t>aq_1670</t>
  </si>
  <si>
    <t>1173775..1174305</t>
  </si>
  <si>
    <t>hslV</t>
  </si>
  <si>
    <t>aq_1671</t>
  </si>
  <si>
    <t>COG5405O</t>
  </si>
  <si>
    <t>ATP-dependent protease peptidase subunit</t>
  </si>
  <si>
    <t>1174423..1177443</t>
  </si>
  <si>
    <t>clpB</t>
  </si>
  <si>
    <t>aq_1672</t>
  </si>
  <si>
    <t>ATPase subunit of ATP-dependent protease</t>
  </si>
  <si>
    <t>1177548..1179359</t>
  </si>
  <si>
    <t>aspS</t>
  </si>
  <si>
    <t>aq_1677</t>
  </si>
  <si>
    <t>COG0173J</t>
  </si>
  <si>
    <t>aspartyl-tRNA synthetase</t>
  </si>
  <si>
    <t>1179364..1179921</t>
  </si>
  <si>
    <t>fumX</t>
  </si>
  <si>
    <t>aq_1679</t>
  </si>
  <si>
    <t>COG1838C</t>
  </si>
  <si>
    <t>C-terminal fumarate hydratase, class I</t>
  </si>
  <si>
    <t>1179914..1180711</t>
  </si>
  <si>
    <t>aq_1680</t>
  </si>
  <si>
    <t>COG3334S</t>
  </si>
  <si>
    <t>1180692..1181771</t>
  </si>
  <si>
    <t>amiB</t>
  </si>
  <si>
    <t>aq_1681</t>
  </si>
  <si>
    <t>COG0860M</t>
  </si>
  <si>
    <t>N-acetylmuramoyl-L-alanine amidase</t>
  </si>
  <si>
    <t>1181743..1183401</t>
  </si>
  <si>
    <t>aq_1682</t>
  </si>
  <si>
    <t>COG0433R</t>
  </si>
  <si>
    <t>1183451..1186099</t>
  </si>
  <si>
    <t>alg</t>
  </si>
  <si>
    <t>aq_1684</t>
  </si>
  <si>
    <t>alginate synthesis-related protein</t>
  </si>
  <si>
    <t>1186099..1187541</t>
  </si>
  <si>
    <t>aq_1687</t>
  </si>
  <si>
    <t>1187534..1189078</t>
  </si>
  <si>
    <t>aq_1689</t>
  </si>
  <si>
    <t>1189111..1189527</t>
  </si>
  <si>
    <t>aq_1691</t>
  </si>
  <si>
    <t>COG1310R</t>
  </si>
  <si>
    <t>1189596..1190183</t>
  </si>
  <si>
    <t>dplF</t>
  </si>
  <si>
    <t>aq_1693</t>
  </si>
  <si>
    <t>COG1573L</t>
  </si>
  <si>
    <t>N-terminus of phage SPO1 DNA polymerase</t>
  </si>
  <si>
    <t>1190170..1190883</t>
  </si>
  <si>
    <t>aq_1694</t>
  </si>
  <si>
    <t>1190915..1191805</t>
  </si>
  <si>
    <t>aq_1695</t>
  </si>
  <si>
    <t>COG0760O</t>
  </si>
  <si>
    <t>1197190..1198440</t>
  </si>
  <si>
    <t>aq_1695a</t>
  </si>
  <si>
    <t>1198437..1199330</t>
  </si>
  <si>
    <t>galF</t>
  </si>
  <si>
    <t>aq_1705</t>
  </si>
  <si>
    <t>COG1210M</t>
  </si>
  <si>
    <t>UDP-glucose pyrophosphorylase</t>
  </si>
  <si>
    <t>1199317..1199841</t>
  </si>
  <si>
    <t>aq_1706</t>
  </si>
  <si>
    <t>COG0671I</t>
  </si>
  <si>
    <t>1199835..1200458</t>
  </si>
  <si>
    <t>ribC</t>
  </si>
  <si>
    <t>aq_1707</t>
  </si>
  <si>
    <t>COG0307H</t>
  </si>
  <si>
    <t>riboflavin synthase subunit alpha</t>
  </si>
  <si>
    <t>1200460..1201425</t>
  </si>
  <si>
    <t>pfkA</t>
  </si>
  <si>
    <t>aq_1708</t>
  </si>
  <si>
    <t>COG0205G</t>
  </si>
  <si>
    <t>6-phosphofructokinase</t>
  </si>
  <si>
    <t>1201422..1203707</t>
  </si>
  <si>
    <t>metE</t>
  </si>
  <si>
    <t>aq_1710</t>
  </si>
  <si>
    <t>COG0620E</t>
  </si>
  <si>
    <t>5-methyltetrahydropteroyltriglutamate/homocysteine S-methyltransferase</t>
  </si>
  <si>
    <t>1203752..1204672</t>
  </si>
  <si>
    <t>argF</t>
  </si>
  <si>
    <t>aq_1711</t>
  </si>
  <si>
    <t>COG0078E</t>
  </si>
  <si>
    <t>ornithine carbamoyltransferase</t>
  </si>
  <si>
    <t>1204653..1205735</t>
  </si>
  <si>
    <t>flgI</t>
  </si>
  <si>
    <t>aq_1713</t>
  </si>
  <si>
    <t>COG1706N</t>
  </si>
  <si>
    <t>flagellar basal body P-ring protein</t>
  </si>
  <si>
    <t>1205696..1206346</t>
  </si>
  <si>
    <t>flgH</t>
  </si>
  <si>
    <t>aq_1714</t>
  </si>
  <si>
    <t>COG2063N</t>
  </si>
  <si>
    <t>flagellar L-ring protein FlgH</t>
  </si>
  <si>
    <t>1206406..1207152</t>
  </si>
  <si>
    <t>fabG</t>
  </si>
  <si>
    <t>aq_1716</t>
  </si>
  <si>
    <t>3-oxoacyl-ACP reductase</t>
  </si>
  <si>
    <t>1207165..1207401</t>
  </si>
  <si>
    <t>acpP</t>
  </si>
  <si>
    <t>aq_1717a</t>
  </si>
  <si>
    <t>COG0236IQ</t>
  </si>
  <si>
    <t>acyl carrier protein</t>
  </si>
  <si>
    <t>1207398..1208645</t>
  </si>
  <si>
    <t>fabF</t>
  </si>
  <si>
    <t>aq_1717</t>
  </si>
  <si>
    <t>COG0304IQ</t>
  </si>
  <si>
    <t>1208642..1209214</t>
  </si>
  <si>
    <t>maf</t>
  </si>
  <si>
    <t>aq_1718</t>
  </si>
  <si>
    <t>COG0424D</t>
  </si>
  <si>
    <t>MAF protein</t>
  </si>
  <si>
    <t>1209385..1209780</t>
  </si>
  <si>
    <t>aq_1719</t>
  </si>
  <si>
    <t>COG2703P</t>
  </si>
  <si>
    <t>1209812..1211176</t>
  </si>
  <si>
    <t>ffh</t>
  </si>
  <si>
    <t>aq_1720</t>
  </si>
  <si>
    <t>COG0541U</t>
  </si>
  <si>
    <t>signal recognition particle receptor protein</t>
  </si>
  <si>
    <t>1211217..1212374</t>
  </si>
  <si>
    <t>truD</t>
  </si>
  <si>
    <t>aq_1723</t>
  </si>
  <si>
    <t>COG0585S</t>
  </si>
  <si>
    <t>tRNA pseudouridine synthase D</t>
  </si>
  <si>
    <t>1212399..1213439</t>
  </si>
  <si>
    <t>degT</t>
  </si>
  <si>
    <t>aq_1724</t>
  </si>
  <si>
    <t>COG0399M</t>
  </si>
  <si>
    <t>DegT/DnrJ/Eryc1 family transcriptional regulator</t>
  </si>
  <si>
    <t>1213458..1215260</t>
  </si>
  <si>
    <t>lepA</t>
  </si>
  <si>
    <t>aq_1725</t>
  </si>
  <si>
    <t>COG0481M</t>
  </si>
  <si>
    <t>GTP-binding protein LepA</t>
  </si>
  <si>
    <t>1215237..1216169</t>
  </si>
  <si>
    <t>aq_1727</t>
  </si>
  <si>
    <t>COG1893H</t>
  </si>
  <si>
    <t>1216818..1217123</t>
  </si>
  <si>
    <t>aq_1727a</t>
  </si>
  <si>
    <t>1217120..1217353</t>
  </si>
  <si>
    <t>aq_1730a</t>
  </si>
  <si>
    <t>SirA family protein</t>
  </si>
  <si>
    <t>1217400..1219727</t>
  </si>
  <si>
    <t>pheT</t>
  </si>
  <si>
    <t>aq_1730</t>
  </si>
  <si>
    <t>COG0072J</t>
  </si>
  <si>
    <t>phenylalanyl-tRNA synthetase subunit beta</t>
  </si>
  <si>
    <t>1219923..1220483</t>
  </si>
  <si>
    <t>aq_1731</t>
  </si>
  <si>
    <t>COG0212H</t>
  </si>
  <si>
    <t>1220470..1222146</t>
  </si>
  <si>
    <t>aq_1732</t>
  </si>
  <si>
    <t>COG1418R</t>
  </si>
  <si>
    <t>phosphodiesterase</t>
  </si>
  <si>
    <t>1222227..1223321</t>
  </si>
  <si>
    <t>dnaJ1</t>
  </si>
  <si>
    <t>aq_1735</t>
  </si>
  <si>
    <t>1223292..1224494</t>
  </si>
  <si>
    <t>cfa</t>
  </si>
  <si>
    <t>aq_1737</t>
  </si>
  <si>
    <t>cyclopropane-fatty-acyl-phospholipid synthase</t>
  </si>
  <si>
    <t>1224574..1225443</t>
  </si>
  <si>
    <t>lytB</t>
  </si>
  <si>
    <t>aq_1739</t>
  </si>
  <si>
    <t>COG0761IM</t>
  </si>
  <si>
    <t>LytB protein</t>
  </si>
  <si>
    <t>1225416..1225934</t>
  </si>
  <si>
    <t>aq_1740</t>
  </si>
  <si>
    <t>COG1651O</t>
  </si>
  <si>
    <t>1225914..1226345</t>
  </si>
  <si>
    <t>aq_1741</t>
  </si>
  <si>
    <t>1226887..1227642</t>
  </si>
  <si>
    <t>lgtF</t>
  </si>
  <si>
    <t>aq_1742</t>
  </si>
  <si>
    <t>COG0463M</t>
  </si>
  <si>
    <t>beta 1,4 glucosyltransferase</t>
  </si>
  <si>
    <t>1227660..1228937</t>
  </si>
  <si>
    <t>aq_1743</t>
  </si>
  <si>
    <t>COG0739M</t>
  </si>
  <si>
    <t>1228916..1229578</t>
  </si>
  <si>
    <t>gpmA</t>
  </si>
  <si>
    <t>aq_1744</t>
  </si>
  <si>
    <t>COG0406G</t>
  </si>
  <si>
    <t>phosphoglycerate mutase</t>
  </si>
  <si>
    <t>1229799..1231247</t>
  </si>
  <si>
    <t>murE</t>
  </si>
  <si>
    <t>aq_1747</t>
  </si>
  <si>
    <t>COG0769M</t>
  </si>
  <si>
    <t>UDP-MurNac-tripeptide synthetase</t>
  </si>
  <si>
    <t>1232471..1233649</t>
  </si>
  <si>
    <t>tyrS</t>
  </si>
  <si>
    <t>aq_1751</t>
  </si>
  <si>
    <t>COG0162J</t>
  </si>
  <si>
    <t>tyrosyl-tRNA synthetase</t>
  </si>
  <si>
    <t>1233688..1234239</t>
  </si>
  <si>
    <t>aq_1752</t>
  </si>
  <si>
    <t>COG2952S</t>
  </si>
  <si>
    <t>1234236..1234799</t>
  </si>
  <si>
    <t>nlpD2</t>
  </si>
  <si>
    <t>aq_1753</t>
  </si>
  <si>
    <t>lipoprotein NlpD fragment</t>
  </si>
  <si>
    <t>1234777..1235844</t>
  </si>
  <si>
    <t>aq_1754</t>
  </si>
  <si>
    <t>COG1568R</t>
  </si>
  <si>
    <t>1235819..1236754</t>
  </si>
  <si>
    <t>tyrA</t>
  </si>
  <si>
    <t>aq_1755</t>
  </si>
  <si>
    <t>COG0287E</t>
  </si>
  <si>
    <t>prephenate dehydrogenase</t>
  </si>
  <si>
    <t>1236751..1237197</t>
  </si>
  <si>
    <t>exbB</t>
  </si>
  <si>
    <t>aq_1757</t>
  </si>
  <si>
    <t>COG0811U</t>
  </si>
  <si>
    <t>biopolymer transport exbB</t>
  </si>
  <si>
    <t>1237167..1238117</t>
  </si>
  <si>
    <t>aq_1758</t>
  </si>
  <si>
    <t>COG0564J</t>
  </si>
  <si>
    <t>1238129..1238974</t>
  </si>
  <si>
    <t>aq_1760</t>
  </si>
  <si>
    <t>COG1659S</t>
  </si>
  <si>
    <t>1239007..1241043</t>
  </si>
  <si>
    <t>aq_1761</t>
  </si>
  <si>
    <t>COG1198L</t>
  </si>
  <si>
    <t>1241054..1241488</t>
  </si>
  <si>
    <t>aq_1761a</t>
  </si>
  <si>
    <t>1241651..1242745</t>
  </si>
  <si>
    <t>aq_1763</t>
  </si>
  <si>
    <t>COG1260I</t>
  </si>
  <si>
    <t>1243042..1245111</t>
  </si>
  <si>
    <t>tktA</t>
  </si>
  <si>
    <t>aq_1765</t>
  </si>
  <si>
    <t>COG0021G</t>
  </si>
  <si>
    <t>transketolase</t>
  </si>
  <si>
    <t>1245177..1245518</t>
  </si>
  <si>
    <t>rpsT</t>
  </si>
  <si>
    <t>aq_1767</t>
  </si>
  <si>
    <t>COG0268J</t>
  </si>
  <si>
    <t>30S ribosomal protein S20</t>
  </si>
  <si>
    <t>1245528..1246301</t>
  </si>
  <si>
    <t>aq_1768</t>
  </si>
  <si>
    <t>COG1039L</t>
  </si>
  <si>
    <t>1246568..1248016</t>
  </si>
  <si>
    <t>dld1</t>
  </si>
  <si>
    <t>aq_1769</t>
  </si>
  <si>
    <t>COG0277C</t>
  </si>
  <si>
    <t>1248006..1248875</t>
  </si>
  <si>
    <t>leuS'</t>
  </si>
  <si>
    <t>aq_1770</t>
  </si>
  <si>
    <t>1249334..1250086</t>
  </si>
  <si>
    <t>hemD</t>
  </si>
  <si>
    <t>aq_1771</t>
  </si>
  <si>
    <t>COG1587H</t>
  </si>
  <si>
    <t>uroporphyrinogen-III synthase</t>
  </si>
  <si>
    <t>1250094..1250942</t>
  </si>
  <si>
    <t>lpxC</t>
  </si>
  <si>
    <t>aq_1772</t>
  </si>
  <si>
    <t>COG0774M</t>
  </si>
  <si>
    <t>UDP-3-O-[3-hydroxymyristoyl] N-acetylglucosamine deacetylase</t>
  </si>
  <si>
    <t>1250899..1251639</t>
  </si>
  <si>
    <t>aq_1773</t>
  </si>
  <si>
    <t>1251717..1252013</t>
  </si>
  <si>
    <t>rpmA</t>
  </si>
  <si>
    <t>aq_1773a</t>
  </si>
  <si>
    <t>COG0211J</t>
  </si>
  <si>
    <t>50S ribosomal protein L27</t>
  </si>
  <si>
    <t>1254811..1255521</t>
  </si>
  <si>
    <t>aq_1776</t>
  </si>
  <si>
    <t>1255532..1256059</t>
  </si>
  <si>
    <t>infC</t>
  </si>
  <si>
    <t>aq_1777</t>
  </si>
  <si>
    <t>COG0290J</t>
  </si>
  <si>
    <t>translation initiation factor IF-3</t>
  </si>
  <si>
    <t>1256565..1257410</t>
  </si>
  <si>
    <t>fumB</t>
  </si>
  <si>
    <t>aq_1780</t>
  </si>
  <si>
    <t>COG1951C</t>
  </si>
  <si>
    <t>fumarate hydratase</t>
  </si>
  <si>
    <t>1257388..1258395</t>
  </si>
  <si>
    <t>mdh1</t>
  </si>
  <si>
    <t>aq_1782</t>
  </si>
  <si>
    <t>1258392..1260371</t>
  </si>
  <si>
    <t>aco</t>
  </si>
  <si>
    <t>aq_1784</t>
  </si>
  <si>
    <t>COG1048C</t>
  </si>
  <si>
    <t>aconitate hydratase</t>
  </si>
  <si>
    <t>1260424..1261197</t>
  </si>
  <si>
    <t>trpC</t>
  </si>
  <si>
    <t>aq_1787</t>
  </si>
  <si>
    <t>COG0134E</t>
  </si>
  <si>
    <t>indole-3-glycerol-phosphate synthase</t>
  </si>
  <si>
    <t>1261151..1262650</t>
  </si>
  <si>
    <t>mviB</t>
  </si>
  <si>
    <t>aq_1789</t>
  </si>
  <si>
    <t>virulence factor MviB</t>
  </si>
  <si>
    <t>1262655..1263800</t>
  </si>
  <si>
    <t>aq_1790</t>
  </si>
  <si>
    <t>COG1980G</t>
  </si>
  <si>
    <t>1263813..1264196</t>
  </si>
  <si>
    <t>aq_1791</t>
  </si>
  <si>
    <t>1264237..1265730</t>
  </si>
  <si>
    <t>ntrC2</t>
  </si>
  <si>
    <t>aq_1792</t>
  </si>
  <si>
    <t>1265940..1266749</t>
  </si>
  <si>
    <t>aq_1793</t>
  </si>
  <si>
    <t>1266721..1267503</t>
  </si>
  <si>
    <t>aq_1794</t>
  </si>
  <si>
    <t>COG1692S</t>
  </si>
  <si>
    <t>1267500..1268042</t>
  </si>
  <si>
    <t>aq_1795</t>
  </si>
  <si>
    <t>1268039..1269118</t>
  </si>
  <si>
    <t>aq_1796</t>
  </si>
  <si>
    <t>1269101..1269493</t>
  </si>
  <si>
    <t>aq_1797</t>
  </si>
  <si>
    <t>COG4911S</t>
  </si>
  <si>
    <t>1269541..1270521</t>
  </si>
  <si>
    <t>cphA1</t>
  </si>
  <si>
    <t>aq_1798</t>
  </si>
  <si>
    <t>1270543..1271424</t>
  </si>
  <si>
    <t>rhdA2</t>
  </si>
  <si>
    <t>aq_1799</t>
  </si>
  <si>
    <t>1271426..1271860</t>
  </si>
  <si>
    <t>aq_1800</t>
  </si>
  <si>
    <t>1271857..1272345</t>
  </si>
  <si>
    <t>aq_1802</t>
  </si>
  <si>
    <t>1272342..1274120</t>
  </si>
  <si>
    <t>soxB</t>
  </si>
  <si>
    <t>aq_1803</t>
  </si>
  <si>
    <t>COG0737F</t>
  </si>
  <si>
    <t>sulfur oxidation protein SoxB</t>
  </si>
  <si>
    <t>1274166..1274786</t>
  </si>
  <si>
    <t>aq_1806</t>
  </si>
  <si>
    <t>1274799..1275602</t>
  </si>
  <si>
    <t>aq_1807</t>
  </si>
  <si>
    <t>COG3258C</t>
  </si>
  <si>
    <t>1275616..1275948</t>
  </si>
  <si>
    <t>aq_1809</t>
  </si>
  <si>
    <t>1275970..1276431</t>
  </si>
  <si>
    <t>aq_1810</t>
  </si>
  <si>
    <t>COG5501S</t>
  </si>
  <si>
    <t>1276425..1276832</t>
  </si>
  <si>
    <t>trxA2</t>
  </si>
  <si>
    <t>aq_1811</t>
  </si>
  <si>
    <t>thioredoxin</t>
  </si>
  <si>
    <t>1277001..1278308</t>
  </si>
  <si>
    <t>thrA</t>
  </si>
  <si>
    <t>aq_1812</t>
  </si>
  <si>
    <t>COG0460E</t>
  </si>
  <si>
    <t>homoserine dehydrogenase</t>
  </si>
  <si>
    <t>1278313..1279044</t>
  </si>
  <si>
    <t>aq_1814</t>
  </si>
  <si>
    <t>COG0428P</t>
  </si>
  <si>
    <t>1279051..1279602</t>
  </si>
  <si>
    <t>aq_1815</t>
  </si>
  <si>
    <t>COG0218R</t>
  </si>
  <si>
    <t>1279579..1280325</t>
  </si>
  <si>
    <t>ksgA</t>
  </si>
  <si>
    <t>aq_1816</t>
  </si>
  <si>
    <t>COG0030J</t>
  </si>
  <si>
    <t>dimethyladenosine transferase</t>
  </si>
  <si>
    <t>1280345..1281196</t>
  </si>
  <si>
    <t>purU</t>
  </si>
  <si>
    <t>aq_1818</t>
  </si>
  <si>
    <t>COG0788F</t>
  </si>
  <si>
    <t>formyltetrahydrofolate deformylase</t>
  </si>
  <si>
    <t>1281207..1282484</t>
  </si>
  <si>
    <t>nfeD</t>
  </si>
  <si>
    <t>aq_1820</t>
  </si>
  <si>
    <t>COG1030O</t>
  </si>
  <si>
    <t>nodulation competitiveness protein NfeD</t>
  </si>
  <si>
    <t>1282506..1282994</t>
  </si>
  <si>
    <t>aq_1822</t>
  </si>
  <si>
    <t>1283539..1284606</t>
  </si>
  <si>
    <t>aq_1824</t>
  </si>
  <si>
    <t>1284587..1285486</t>
  </si>
  <si>
    <t>aq_1825</t>
  </si>
  <si>
    <t>COG2770T</t>
  </si>
  <si>
    <t>1285739..1286755</t>
  </si>
  <si>
    <t>alr</t>
  </si>
  <si>
    <t>aq_1827</t>
  </si>
  <si>
    <t>COG0787M</t>
  </si>
  <si>
    <t>alanine racemase</t>
  </si>
  <si>
    <t>1286704..1287396</t>
  </si>
  <si>
    <t>aq_1827a</t>
  </si>
  <si>
    <t>COG3174S</t>
  </si>
  <si>
    <t>1287540..1287965</t>
  </si>
  <si>
    <t>aq_1829</t>
  </si>
  <si>
    <t>1288398..1288880</t>
  </si>
  <si>
    <t>rpsG1</t>
  </si>
  <si>
    <t>aq_1832</t>
  </si>
  <si>
    <t>1288884..1289270</t>
  </si>
  <si>
    <t>aq_1834</t>
  </si>
  <si>
    <t>1289323..1291560</t>
  </si>
  <si>
    <t>purL</t>
  </si>
  <si>
    <t>aq_1836</t>
  </si>
  <si>
    <t>COG0046F</t>
  </si>
  <si>
    <t>phosphoribosylformylglycinamidine synthase II</t>
  </si>
  <si>
    <t>1291521..1292024</t>
  </si>
  <si>
    <t>lsp</t>
  </si>
  <si>
    <t>aq_1837</t>
  </si>
  <si>
    <t>COG0597MU</t>
  </si>
  <si>
    <t>lipoprotein signal peptidase</t>
  </si>
  <si>
    <t>1291962..1292801</t>
  </si>
  <si>
    <t>dapF</t>
  </si>
  <si>
    <t>aq_1838</t>
  </si>
  <si>
    <t>COG0253E</t>
  </si>
  <si>
    <t>diaminopimelate epimerase</t>
  </si>
  <si>
    <t>1292807..1293205</t>
  </si>
  <si>
    <t>exbD</t>
  </si>
  <si>
    <t>aq_1839</t>
  </si>
  <si>
    <t>COG0848U</t>
  </si>
  <si>
    <t>biopolymer transport ExbD</t>
  </si>
  <si>
    <t>1293221..1293427</t>
  </si>
  <si>
    <t>aq_1840a</t>
  </si>
  <si>
    <t>COG2608P</t>
  </si>
  <si>
    <t>copper chaperone</t>
  </si>
  <si>
    <t>1293461..1294582</t>
  </si>
  <si>
    <t>prfB</t>
  </si>
  <si>
    <t>aq_1840</t>
  </si>
  <si>
    <t>COG1186J</t>
  </si>
  <si>
    <t>peptide chain release factor 2</t>
  </si>
  <si>
    <t>1294568..1295440</t>
  </si>
  <si>
    <t>aq_1842</t>
  </si>
  <si>
    <t>1295462..1296496</t>
  </si>
  <si>
    <t>aq_1843</t>
  </si>
  <si>
    <t>1296612..1297172</t>
  </si>
  <si>
    <t>aq_1844</t>
  </si>
  <si>
    <t>1297169..1297861</t>
  </si>
  <si>
    <t>aq_1845</t>
  </si>
  <si>
    <t>1297865..1298218</t>
  </si>
  <si>
    <t>aq_1847</t>
  </si>
  <si>
    <t>COG2018R</t>
  </si>
  <si>
    <t>1298231..1298890</t>
  </si>
  <si>
    <t>aq_1849</t>
  </si>
  <si>
    <t>1298926..1299558</t>
  </si>
  <si>
    <t>aq_1850</t>
  </si>
  <si>
    <t>1299551..1300129</t>
  </si>
  <si>
    <t>ilvH</t>
  </si>
  <si>
    <t>aq_1851</t>
  </si>
  <si>
    <t>COG0440E</t>
  </si>
  <si>
    <t>acetolactate synthase</t>
  </si>
  <si>
    <t>1300157..1302034</t>
  </si>
  <si>
    <t>aq_1852</t>
  </si>
  <si>
    <t>1302595..1303248</t>
  </si>
  <si>
    <t>aq_1853</t>
  </si>
  <si>
    <t>COG1994R</t>
  </si>
  <si>
    <t>1303245..1303703</t>
  </si>
  <si>
    <t>aq_1854</t>
  </si>
  <si>
    <t>1303882..1305303</t>
  </si>
  <si>
    <t>dnaX</t>
  </si>
  <si>
    <t>aq_1855</t>
  </si>
  <si>
    <t>COG2812L</t>
  </si>
  <si>
    <t>DNA polymerase III subunit gamma</t>
  </si>
  <si>
    <t>1305589..1307580</t>
  </si>
  <si>
    <t>uvrB</t>
  </si>
  <si>
    <t>aq_1856</t>
  </si>
  <si>
    <t>COG0556L</t>
  </si>
  <si>
    <t>excinuclease ABC subunit B</t>
  </si>
  <si>
    <t>1307598..1307948</t>
  </si>
  <si>
    <t>aq_1857</t>
  </si>
  <si>
    <t>COG0316S</t>
  </si>
  <si>
    <t>1308165..1308794</t>
  </si>
  <si>
    <t>aq_1858</t>
  </si>
  <si>
    <t>COG1843N</t>
  </si>
  <si>
    <t>flagellar hook assembly protein</t>
  </si>
  <si>
    <t>1308798..1310246</t>
  </si>
  <si>
    <t>flgE</t>
  </si>
  <si>
    <t>aq_1859</t>
  </si>
  <si>
    <t>COG1749N</t>
  </si>
  <si>
    <t>flagellar hook protein FlgE</t>
  </si>
  <si>
    <t>1310298..1310783</t>
  </si>
  <si>
    <t>fliL</t>
  </si>
  <si>
    <t>aq_1860</t>
  </si>
  <si>
    <t>COG1580N</t>
  </si>
  <si>
    <t>flagellar biosynthesis FliL</t>
  </si>
  <si>
    <t>1310860..1311888</t>
  </si>
  <si>
    <t>aq_1861</t>
  </si>
  <si>
    <t>COG1180O</t>
  </si>
  <si>
    <t>1311923..1313080</t>
  </si>
  <si>
    <t>aq_1862</t>
  </si>
  <si>
    <t>1313240..1314607</t>
  </si>
  <si>
    <t>kch</t>
  </si>
  <si>
    <t>aq_1863</t>
  </si>
  <si>
    <t>potassium channel protein</t>
  </si>
  <si>
    <t>1315363..1316385</t>
  </si>
  <si>
    <t>asd</t>
  </si>
  <si>
    <t>aq_1866</t>
  </si>
  <si>
    <t>COG0136E</t>
  </si>
  <si>
    <t>aspartate-semialdehyde dehydrogenase</t>
  </si>
  <si>
    <t>1316399..1316812</t>
  </si>
  <si>
    <t>aq_1869</t>
  </si>
  <si>
    <t>COG1832R</t>
  </si>
  <si>
    <t>1316869..1319823</t>
  </si>
  <si>
    <t>secA</t>
  </si>
  <si>
    <t>aq_1870</t>
  </si>
  <si>
    <t>COG0653U</t>
  </si>
  <si>
    <t>preprotein translocase subunit SecA</t>
  </si>
  <si>
    <t>1319839..1321164</t>
  </si>
  <si>
    <t>pmbA</t>
  </si>
  <si>
    <t>aq_1871</t>
  </si>
  <si>
    <t>COG0312R</t>
  </si>
  <si>
    <t>peptide maturation</t>
  </si>
  <si>
    <t>1321781..1323004</t>
  </si>
  <si>
    <t>aq_1873</t>
  </si>
  <si>
    <t>1323017..1323901</t>
  </si>
  <si>
    <t>mraW</t>
  </si>
  <si>
    <t>aq_1875</t>
  </si>
  <si>
    <t>COG0275M</t>
  </si>
  <si>
    <t>S-adenosyl-methyltransferase MraW</t>
  </si>
  <si>
    <t>1323947..1324381</t>
  </si>
  <si>
    <t>rplM</t>
  </si>
  <si>
    <t>aq_1877</t>
  </si>
  <si>
    <t>COG0102J</t>
  </si>
  <si>
    <t>50S ribosomal protein L13</t>
  </si>
  <si>
    <t>1324378..1324821</t>
  </si>
  <si>
    <t>rpsI</t>
  </si>
  <si>
    <t>aq_1878</t>
  </si>
  <si>
    <t>COG0103J</t>
  </si>
  <si>
    <t>30S ribosomal protein S9</t>
  </si>
  <si>
    <t>1324806..1325828</t>
  </si>
  <si>
    <t>argC</t>
  </si>
  <si>
    <t>aq_1879</t>
  </si>
  <si>
    <t>COG0002E</t>
  </si>
  <si>
    <t>N-acetyl-gamma-glutamylphosphate reductase</t>
  </si>
  <si>
    <t>1325853..1326944</t>
  </si>
  <si>
    <t>dnaN</t>
  </si>
  <si>
    <t>aq_1882</t>
  </si>
  <si>
    <t>COG0592L</t>
  </si>
  <si>
    <t>DNA polymerase III subunit beta</t>
  </si>
  <si>
    <t>1327171..1327923</t>
  </si>
  <si>
    <t>aq_1884</t>
  </si>
  <si>
    <t>1327901..1329040</t>
  </si>
  <si>
    <t>sbcD</t>
  </si>
  <si>
    <t>aq_1886</t>
  </si>
  <si>
    <t>COG0420L</t>
  </si>
  <si>
    <t>ATP-dependent dsDNA exonuclease</t>
  </si>
  <si>
    <t>1329030..1329983</t>
  </si>
  <si>
    <t>mesJ</t>
  </si>
  <si>
    <t>aq_1887</t>
  </si>
  <si>
    <t>cell cycle protein MesJ</t>
  </si>
  <si>
    <t>1329967..1331073</t>
  </si>
  <si>
    <t>sucD1</t>
  </si>
  <si>
    <t>aq_1888</t>
  </si>
  <si>
    <t>1331127..1332095</t>
  </si>
  <si>
    <t>nadA</t>
  </si>
  <si>
    <t>aq_1889</t>
  </si>
  <si>
    <t>COG0379H</t>
  </si>
  <si>
    <t>quinolinate synthetase</t>
  </si>
  <si>
    <t>1332092..1332814</t>
  </si>
  <si>
    <t>tsnR</t>
  </si>
  <si>
    <t>aq_1890</t>
  </si>
  <si>
    <t>rRNA methylase</t>
  </si>
  <si>
    <t>1332824..1333930</t>
  </si>
  <si>
    <t>aq_1891</t>
  </si>
  <si>
    <t>COG2234R</t>
  </si>
  <si>
    <t>1333920..1334855</t>
  </si>
  <si>
    <t>ilvE</t>
  </si>
  <si>
    <t>aq_1893</t>
  </si>
  <si>
    <t>branched-chain amino acid aminotransferase</t>
  </si>
  <si>
    <t>1334770..1335483</t>
  </si>
  <si>
    <t>aq_1894</t>
  </si>
  <si>
    <t>1335480..1336508</t>
  </si>
  <si>
    <t>aq_1896</t>
  </si>
  <si>
    <t>1336481..1337356</t>
  </si>
  <si>
    <t>folD</t>
  </si>
  <si>
    <t>aq_1898</t>
  </si>
  <si>
    <t>COG0190H</t>
  </si>
  <si>
    <t>methylenetetrahydrofolate dehydrogenase</t>
  </si>
  <si>
    <t>1337340..1338308</t>
  </si>
  <si>
    <t>dmt</t>
  </si>
  <si>
    <t>aq_1899</t>
  </si>
  <si>
    <t>dolichol-phosphate mannosyltransferase</t>
  </si>
  <si>
    <t>1338336..1338842</t>
  </si>
  <si>
    <t>aq_1899a</t>
  </si>
  <si>
    <t>1338855..1339262</t>
  </si>
  <si>
    <t>aq_1899b</t>
  </si>
  <si>
    <t>COG5611R</t>
  </si>
  <si>
    <t>1339276..1340724</t>
  </si>
  <si>
    <t>gcsP1</t>
  </si>
  <si>
    <t>aq_1903</t>
  </si>
  <si>
    <t>COG1003E</t>
  </si>
  <si>
    <t>glycine dehydrogenase subunit 2</t>
  </si>
  <si>
    <t>1340752..1342353</t>
  </si>
  <si>
    <t>serA</t>
  </si>
  <si>
    <t>aq_1905</t>
  </si>
  <si>
    <t>COG0111HE</t>
  </si>
  <si>
    <t>D-3-phosphoglycerate dehydrogenase</t>
  </si>
  <si>
    <t>1342372..1342923</t>
  </si>
  <si>
    <t>umpS</t>
  </si>
  <si>
    <t>aq_1907</t>
  </si>
  <si>
    <t>COG0461F</t>
  </si>
  <si>
    <t>uridine 5-monophosphate synthase</t>
  </si>
  <si>
    <t>1342920..1344032</t>
  </si>
  <si>
    <t>hflX</t>
  </si>
  <si>
    <t>aq_1908</t>
  </si>
  <si>
    <t>COG2262R</t>
  </si>
  <si>
    <t>GTP-binding protein HflX</t>
  </si>
  <si>
    <t>1344072..1344287</t>
  </si>
  <si>
    <t>aq_1908a</t>
  </si>
  <si>
    <t>1344366..1345295</t>
  </si>
  <si>
    <t>aq_1909</t>
  </si>
  <si>
    <t>1345378..1346493</t>
  </si>
  <si>
    <t>aq_1910</t>
  </si>
  <si>
    <t>COG1078R</t>
  </si>
  <si>
    <t>1346869..1348326</t>
  </si>
  <si>
    <t>aq_1912</t>
  </si>
  <si>
    <t>COG1305E</t>
  </si>
  <si>
    <t>1348671..1349090</t>
  </si>
  <si>
    <t>trxA1</t>
  </si>
  <si>
    <t>aq_1916</t>
  </si>
  <si>
    <t>1349003..1350040</t>
  </si>
  <si>
    <t>aq_1917</t>
  </si>
  <si>
    <t>1350037..1351338</t>
  </si>
  <si>
    <t>engA</t>
  </si>
  <si>
    <t>aq_1919</t>
  </si>
  <si>
    <t>COG1160R</t>
  </si>
  <si>
    <t>GTP-binding protein EngA</t>
  </si>
  <si>
    <t>1351339..1352058</t>
  </si>
  <si>
    <t>fliP</t>
  </si>
  <si>
    <t>aq_1920</t>
  </si>
  <si>
    <t>COG1338NU</t>
  </si>
  <si>
    <t>flagellar biosynthesis protein FliP</t>
  </si>
  <si>
    <t>1352290..1353285</t>
  </si>
  <si>
    <t>aq_1922</t>
  </si>
  <si>
    <t>COG1465E</t>
  </si>
  <si>
    <t>3-dehydroquinate synthase</t>
  </si>
  <si>
    <t>1353310..1354200</t>
  </si>
  <si>
    <t>aq_1923</t>
  </si>
  <si>
    <t>1354174..1354863</t>
  </si>
  <si>
    <t>aq_1924</t>
  </si>
  <si>
    <t>COG1521K</t>
  </si>
  <si>
    <t>1354860..1356425</t>
  </si>
  <si>
    <t>hyuB</t>
  </si>
  <si>
    <t>aq_1925</t>
  </si>
  <si>
    <t>COG0146EQ</t>
  </si>
  <si>
    <t>N-methylhydantoinase B</t>
  </si>
  <si>
    <t>1356932..1358149</t>
  </si>
  <si>
    <t>tufA2</t>
  </si>
  <si>
    <t>aq_1928</t>
  </si>
  <si>
    <t>1358160..1358312</t>
  </si>
  <si>
    <t>rpmG</t>
  </si>
  <si>
    <t>aq_1930a</t>
  </si>
  <si>
    <t>COG0267J</t>
  </si>
  <si>
    <t>50S ribosomal protein L33</t>
  </si>
  <si>
    <t>1358431..1358628</t>
  </si>
  <si>
    <t>secE</t>
  </si>
  <si>
    <t>aq_1930b</t>
  </si>
  <si>
    <t>COG0690U</t>
  </si>
  <si>
    <t>preprotein translocase subunit SecE</t>
  </si>
  <si>
    <t>1358625..1359371</t>
  </si>
  <si>
    <t>nusG</t>
  </si>
  <si>
    <t>aq_1931</t>
  </si>
  <si>
    <t>COG0250K</t>
  </si>
  <si>
    <t>transcription antitermination protein NusG</t>
  </si>
  <si>
    <t>1359386..1359823</t>
  </si>
  <si>
    <t>rplK</t>
  </si>
  <si>
    <t>aq_1933</t>
  </si>
  <si>
    <t>COG0080J</t>
  </si>
  <si>
    <t>50S ribosomal protein L11</t>
  </si>
  <si>
    <t>1359828..1360556</t>
  </si>
  <si>
    <t>rplA</t>
  </si>
  <si>
    <t>aq_1935</t>
  </si>
  <si>
    <t>COG0081J</t>
  </si>
  <si>
    <t>50S ribosomal protein L1</t>
  </si>
  <si>
    <t>1360571..1361170</t>
  </si>
  <si>
    <t>rplJ</t>
  </si>
  <si>
    <t>aq_1936</t>
  </si>
  <si>
    <t>COG0244J</t>
  </si>
  <si>
    <t>50S ribosomal protein L10</t>
  </si>
  <si>
    <t>1361173..1361559</t>
  </si>
  <si>
    <t>rplL</t>
  </si>
  <si>
    <t>aq_1937</t>
  </si>
  <si>
    <t>COG0222J</t>
  </si>
  <si>
    <t>50S ribosomal protein L7/L12</t>
  </si>
  <si>
    <t>1361772..1366178</t>
  </si>
  <si>
    <t>rpoB</t>
  </si>
  <si>
    <t>aq_1939</t>
  </si>
  <si>
    <t>COG0085K</t>
  </si>
  <si>
    <t>DNA-directed RNA polymerase subunit beta</t>
  </si>
  <si>
    <t>1366175..1370899</t>
  </si>
  <si>
    <t>rpoC</t>
  </si>
  <si>
    <t>aq_1945</t>
  </si>
  <si>
    <t>COG0086K</t>
  </si>
  <si>
    <t>RNA polymerase subunit beta'</t>
  </si>
  <si>
    <t>1370896..1372578</t>
  </si>
  <si>
    <t>aprV</t>
  </si>
  <si>
    <t>aq_1950</t>
  </si>
  <si>
    <t>COG1404O</t>
  </si>
  <si>
    <t>serine protease</t>
  </si>
  <si>
    <t>1372613..1373650</t>
  </si>
  <si>
    <t>aq_1952</t>
  </si>
  <si>
    <t>1373638..1374096</t>
  </si>
  <si>
    <t>aq_1953</t>
  </si>
  <si>
    <t>COG4570L</t>
  </si>
  <si>
    <t>1374064..1374528</t>
  </si>
  <si>
    <t>rplS</t>
  </si>
  <si>
    <t>aq_1954</t>
  </si>
  <si>
    <t>COG0335J</t>
  </si>
  <si>
    <t>50S ribosomal protein L19</t>
  </si>
  <si>
    <t>1374521..1375111</t>
  </si>
  <si>
    <t>rnhB</t>
  </si>
  <si>
    <t>aq_1955</t>
  </si>
  <si>
    <t>COG0164L</t>
  </si>
  <si>
    <t>RNase HII</t>
  </si>
  <si>
    <t>1375108..1375890</t>
  </si>
  <si>
    <t>aq_1956</t>
  </si>
  <si>
    <t>COG2129R</t>
  </si>
  <si>
    <t>1376132..1377250</t>
  </si>
  <si>
    <t>aq_1958</t>
  </si>
  <si>
    <t>COG2516R</t>
  </si>
  <si>
    <t>1377316..1377798</t>
  </si>
  <si>
    <t>aq_1959</t>
  </si>
  <si>
    <t>1377795..1378562</t>
  </si>
  <si>
    <t>thiD</t>
  </si>
  <si>
    <t>aq_1960</t>
  </si>
  <si>
    <t>COG0351H</t>
  </si>
  <si>
    <t>HMP-P kinase</t>
  </si>
  <si>
    <t>1378549..1379325</t>
  </si>
  <si>
    <t>fliR</t>
  </si>
  <si>
    <t>aq_1961</t>
  </si>
  <si>
    <t>COG1684NU</t>
  </si>
  <si>
    <t>flagellar biosynthetic protein FliR</t>
  </si>
  <si>
    <t>1379313..1379582</t>
  </si>
  <si>
    <t>fliQ</t>
  </si>
  <si>
    <t>aq_1962</t>
  </si>
  <si>
    <t>COG1987NU</t>
  </si>
  <si>
    <t>flagellar biosynthesis protein FliQ</t>
  </si>
  <si>
    <t>1380178..1381698</t>
  </si>
  <si>
    <t>purH</t>
  </si>
  <si>
    <t>aq_1963</t>
  </si>
  <si>
    <t>COG0138F</t>
  </si>
  <si>
    <t>bifunctional phosphoribosylaminoimidazolecarboxamide formyltransferase/IMP cyclohydrolase</t>
  </si>
  <si>
    <t>1381711..1383000</t>
  </si>
  <si>
    <t>aq_1964</t>
  </si>
  <si>
    <t>COG0750M</t>
  </si>
  <si>
    <t>1383000..1383404</t>
  </si>
  <si>
    <t>aq_1965</t>
  </si>
  <si>
    <t>COG0432S</t>
  </si>
  <si>
    <t>1383388..1383993</t>
  </si>
  <si>
    <t>aq_1966</t>
  </si>
  <si>
    <t>COG4353S</t>
  </si>
  <si>
    <t>1384011..1385735</t>
  </si>
  <si>
    <t>polA</t>
  </si>
  <si>
    <t>aq_1967</t>
  </si>
  <si>
    <t>COG0749L</t>
  </si>
  <si>
    <t>DNA polymerase I (PolI)</t>
  </si>
  <si>
    <t>1385746..1386363</t>
  </si>
  <si>
    <t>hisIE</t>
  </si>
  <si>
    <t>aq_1968</t>
  </si>
  <si>
    <t>COG0139E</t>
  </si>
  <si>
    <t>bifunctional phosphoribosyl-AMP cyclohydrolase/phosphoribosyl-ATP</t>
  </si>
  <si>
    <t>1386624..1387808</t>
  </si>
  <si>
    <t>aspC1</t>
  </si>
  <si>
    <t>aq_1969</t>
  </si>
  <si>
    <t>aspartate aminotransferase</t>
  </si>
  <si>
    <t>1387805..1389505</t>
  </si>
  <si>
    <t>tapB</t>
  </si>
  <si>
    <t>aq_1971</t>
  </si>
  <si>
    <t>type IV pilus assembly protein TapB</t>
  </si>
  <si>
    <t>1389498..1390295</t>
  </si>
  <si>
    <t>panB</t>
  </si>
  <si>
    <t>aq_1973</t>
  </si>
  <si>
    <t>COG0413H</t>
  </si>
  <si>
    <t>3-methyl-2-oxobutanoate hydroxymethyltransferase</t>
  </si>
  <si>
    <t>1390299..1390643</t>
  </si>
  <si>
    <t>aq_1974</t>
  </si>
  <si>
    <t>1390681..1391232</t>
  </si>
  <si>
    <t>aq_1975</t>
  </si>
  <si>
    <t>COG1791S</t>
  </si>
  <si>
    <t>1391225..1391896</t>
  </si>
  <si>
    <t>masA</t>
  </si>
  <si>
    <t>aq_1977</t>
  </si>
  <si>
    <t>COG4229C</t>
  </si>
  <si>
    <t>enolase-phosphatase E-1</t>
  </si>
  <si>
    <t>1391893..1392258</t>
  </si>
  <si>
    <t>aq_1978</t>
  </si>
  <si>
    <t>1392255..1392881</t>
  </si>
  <si>
    <t>fucA2</t>
  </si>
  <si>
    <t>aq_1979</t>
  </si>
  <si>
    <t>methylthioribulose-1-phosphate dehydratase</t>
  </si>
  <si>
    <t>1393228..1394154</t>
  </si>
  <si>
    <t>aq_1980</t>
  </si>
  <si>
    <t>COG4121S</t>
  </si>
  <si>
    <t>1394503..1395147</t>
  </si>
  <si>
    <t>aq_1982</t>
  </si>
  <si>
    <t>1395158..1395952</t>
  </si>
  <si>
    <t>imp2</t>
  </si>
  <si>
    <t>aq_1983</t>
  </si>
  <si>
    <t>COG0483G</t>
  </si>
  <si>
    <t>myo-inositol-1(or 4)-monophosphatase</t>
  </si>
  <si>
    <t>1395949..1396539</t>
  </si>
  <si>
    <t>aq_1985</t>
  </si>
  <si>
    <t>COG0237H</t>
  </si>
  <si>
    <t>1396523..1397248</t>
  </si>
  <si>
    <t>aq_1986</t>
  </si>
  <si>
    <t>COG1434S</t>
  </si>
  <si>
    <t>1397248..1397649</t>
  </si>
  <si>
    <t>aq_1987</t>
  </si>
  <si>
    <t>1397654..1398268</t>
  </si>
  <si>
    <t>tolQ</t>
  </si>
  <si>
    <t>aq_1988</t>
  </si>
  <si>
    <t>TolQ-like protein</t>
  </si>
  <si>
    <t>1398272..1400833</t>
  </si>
  <si>
    <t>aq_1989</t>
  </si>
  <si>
    <t>1400808..1401446</t>
  </si>
  <si>
    <t>pgmA</t>
  </si>
  <si>
    <t>aq_1990</t>
  </si>
  <si>
    <t>1401455..1402363</t>
  </si>
  <si>
    <t>htpX</t>
  </si>
  <si>
    <t>aq_1991</t>
  </si>
  <si>
    <t>COG0501O</t>
  </si>
  <si>
    <t>heat shock protein X</t>
  </si>
  <si>
    <t>1402380..1403027</t>
  </si>
  <si>
    <t>aq_1993</t>
  </si>
  <si>
    <t>COG3868S</t>
  </si>
  <si>
    <t>1403011..1403916</t>
  </si>
  <si>
    <t>era</t>
  </si>
  <si>
    <t>aq_1994</t>
  </si>
  <si>
    <t>COG1159R</t>
  </si>
  <si>
    <t>GTP-binding protein Era</t>
  </si>
  <si>
    <t>1403979..1404668</t>
  </si>
  <si>
    <t>aq_1996</t>
  </si>
  <si>
    <t>COG1546R</t>
  </si>
  <si>
    <t>1404707..1405402</t>
  </si>
  <si>
    <t>aq_1997</t>
  </si>
  <si>
    <t>COG0412Q</t>
  </si>
  <si>
    <t>1405481..1407037</t>
  </si>
  <si>
    <t>fliC</t>
  </si>
  <si>
    <t>aq_1998</t>
  </si>
  <si>
    <t>flagellin</t>
  </si>
  <si>
    <t>1407080..1407445</t>
  </si>
  <si>
    <t>aq_2000</t>
  </si>
  <si>
    <t>COG1334N</t>
  </si>
  <si>
    <t>1407448..1408773</t>
  </si>
  <si>
    <t>fliD</t>
  </si>
  <si>
    <t>aq_2001</t>
  </si>
  <si>
    <t>COG1345N</t>
  </si>
  <si>
    <t>flagellar hook associated protein FliD</t>
  </si>
  <si>
    <t>1408770..1409144</t>
  </si>
  <si>
    <t>fliS</t>
  </si>
  <si>
    <t>aq_2002</t>
  </si>
  <si>
    <t>COG1516NUO</t>
  </si>
  <si>
    <t>flagellar protein FliS</t>
  </si>
  <si>
    <t>1410986..1411810</t>
  </si>
  <si>
    <t>rpsB</t>
  </si>
  <si>
    <t>aq_2007</t>
  </si>
  <si>
    <t>COG0052J</t>
  </si>
  <si>
    <t>30S ribosomal protein S2</t>
  </si>
  <si>
    <t>1411902..1412879</t>
  </si>
  <si>
    <t>aq_2009</t>
  </si>
  <si>
    <t>COG1281O</t>
  </si>
  <si>
    <t>1412896..1415712</t>
  </si>
  <si>
    <t>aq_2011</t>
  </si>
  <si>
    <t>1415787..1416200</t>
  </si>
  <si>
    <t>aq_2013</t>
  </si>
  <si>
    <t>1416211..1417263</t>
  </si>
  <si>
    <t>flhB</t>
  </si>
  <si>
    <t>aq_2014</t>
  </si>
  <si>
    <t>COG1377NU</t>
  </si>
  <si>
    <t>flagellar biosynthetic protein FlhB</t>
  </si>
  <si>
    <t>1417254..1418564</t>
  </si>
  <si>
    <t>hemG</t>
  </si>
  <si>
    <t>aq_2015</t>
  </si>
  <si>
    <t>COG1232H</t>
  </si>
  <si>
    <t>1419127..1420140</t>
  </si>
  <si>
    <t>pstS</t>
  </si>
  <si>
    <t>aq_2016</t>
  </si>
  <si>
    <t>COG0226P</t>
  </si>
  <si>
    <t>phosphate-binding periplasmic protein</t>
  </si>
  <si>
    <t>1420127..1421089</t>
  </si>
  <si>
    <t>pstC</t>
  </si>
  <si>
    <t>aq_2018</t>
  </si>
  <si>
    <t>COG0573P</t>
  </si>
  <si>
    <t>phosphate ABC transporter permease</t>
  </si>
  <si>
    <t>1421068..1421925</t>
  </si>
  <si>
    <t>pstA</t>
  </si>
  <si>
    <t>aq_2019</t>
  </si>
  <si>
    <t>COG0581P</t>
  </si>
  <si>
    <t>1421693..1422364</t>
  </si>
  <si>
    <t>aq_2020</t>
  </si>
  <si>
    <t>1422407..1423621</t>
  </si>
  <si>
    <t>tldD</t>
  </si>
  <si>
    <t>aq_2021</t>
  </si>
  <si>
    <t>TldD protein</t>
  </si>
  <si>
    <t>1424165..1425637</t>
  </si>
  <si>
    <t>guaB</t>
  </si>
  <si>
    <t>aq_2023</t>
  </si>
  <si>
    <t>COG0516F</t>
  </si>
  <si>
    <t>inosine monophosphate dehydrogenase</t>
  </si>
  <si>
    <t>1425634..1426728</t>
  </si>
  <si>
    <t>aq_2027</t>
  </si>
  <si>
    <t>COG2206T</t>
  </si>
  <si>
    <t>1426749..1427258</t>
  </si>
  <si>
    <t>aq_2028</t>
  </si>
  <si>
    <t>COG0490P</t>
  </si>
  <si>
    <t>1427260..1428528</t>
  </si>
  <si>
    <t>napA3</t>
  </si>
  <si>
    <t>aq_2030</t>
  </si>
  <si>
    <t>1429084..1431501</t>
  </si>
  <si>
    <t>infB</t>
  </si>
  <si>
    <t>aq_2032</t>
  </si>
  <si>
    <t>COG0532J</t>
  </si>
  <si>
    <t>translation initiation factor IF-2</t>
  </si>
  <si>
    <t>1431465..1432124</t>
  </si>
  <si>
    <t>aq_2035</t>
  </si>
  <si>
    <t>COG0602O</t>
  </si>
  <si>
    <t>1432121..1432771</t>
  </si>
  <si>
    <t>aq_2036</t>
  </si>
  <si>
    <t>1432768..1434204</t>
  </si>
  <si>
    <t>atpD</t>
  </si>
  <si>
    <t>aq_2038</t>
  </si>
  <si>
    <t>COG0055C</t>
  </si>
  <si>
    <t>F0F1 ATP synthase subunit beta</t>
  </si>
  <si>
    <t>1434218..1435093</t>
  </si>
  <si>
    <t>atpG1</t>
  </si>
  <si>
    <t>aq_2041</t>
  </si>
  <si>
    <t>F0F1 ATP synthase subunit gamma</t>
  </si>
  <si>
    <t>1435164..1435613</t>
  </si>
  <si>
    <t>rplI</t>
  </si>
  <si>
    <t>aq_2042</t>
  </si>
  <si>
    <t>COG0359J</t>
  </si>
  <si>
    <t>50S ribosomal protein L9</t>
  </si>
  <si>
    <t>1435623..1436561</t>
  </si>
  <si>
    <t>hemX2</t>
  </si>
  <si>
    <t>aq_2043</t>
  </si>
  <si>
    <t>1436551..1437729</t>
  </si>
  <si>
    <t>aq_2044</t>
  </si>
  <si>
    <t>1437734..1438966</t>
  </si>
  <si>
    <t>folC</t>
  </si>
  <si>
    <t>aq_2045</t>
  </si>
  <si>
    <t>COG0285H</t>
  </si>
  <si>
    <t>folylpolyglutamate synthetase</t>
  </si>
  <si>
    <t>1438996..1441113</t>
  </si>
  <si>
    <t>vacB</t>
  </si>
  <si>
    <t>aq_2046</t>
  </si>
  <si>
    <t>COG0557K</t>
  </si>
  <si>
    <t>VacB/RNase II family 3'-5' exoribonuclease</t>
  </si>
  <si>
    <t>1441129..1441695</t>
  </si>
  <si>
    <t>aq_2049</t>
  </si>
  <si>
    <t>COG1349KG</t>
  </si>
  <si>
    <t>1441695..1442420</t>
  </si>
  <si>
    <t>flgG1</t>
  </si>
  <si>
    <t>aq_2051</t>
  </si>
  <si>
    <t>1442417..1444795</t>
  </si>
  <si>
    <t>recG</t>
  </si>
  <si>
    <t>aq_2053</t>
  </si>
  <si>
    <t>COG1200LK</t>
  </si>
  <si>
    <t>ATP-dependent DNA helicase RecG</t>
  </si>
  <si>
    <t>1444797..1448147</t>
  </si>
  <si>
    <t>aq_2054</t>
  </si>
  <si>
    <t>1448156..1448791</t>
  </si>
  <si>
    <t>aq_2056</t>
  </si>
  <si>
    <t>1448818..1450410</t>
  </si>
  <si>
    <t>helX</t>
  </si>
  <si>
    <t>aq_2057</t>
  </si>
  <si>
    <t>COG1112L</t>
  </si>
  <si>
    <t>DNA helicase</t>
  </si>
  <si>
    <t>1450301..1450936</t>
  </si>
  <si>
    <t>aas</t>
  </si>
  <si>
    <t>aq_2058</t>
  </si>
  <si>
    <t>COG0204I</t>
  </si>
  <si>
    <t>2-acylglycerophosphoethanolamine acyltransferase</t>
  </si>
  <si>
    <t>1450915..1451556</t>
  </si>
  <si>
    <t>aq_2059</t>
  </si>
  <si>
    <t>COG1040R</t>
  </si>
  <si>
    <t>1451540..1452904</t>
  </si>
  <si>
    <t>aq_2060</t>
  </si>
  <si>
    <t>COG0084L</t>
  </si>
  <si>
    <t>1453189..1453548</t>
  </si>
  <si>
    <t>aq_2063</t>
  </si>
  <si>
    <t>1453545..1454975</t>
  </si>
  <si>
    <t>gltD</t>
  </si>
  <si>
    <t>aq_2064</t>
  </si>
  <si>
    <t>COG0493ER</t>
  </si>
  <si>
    <t>glutamate synthase small subunit GltD</t>
  </si>
  <si>
    <t>1455015..1455485</t>
  </si>
  <si>
    <t>aq_2066</t>
  </si>
  <si>
    <t>COG1238S</t>
  </si>
  <si>
    <t>1455497..1455835</t>
  </si>
  <si>
    <t>aq_2067</t>
  </si>
  <si>
    <t>1455909..1456727</t>
  </si>
  <si>
    <t>argB</t>
  </si>
  <si>
    <t>aq_2068</t>
  </si>
  <si>
    <t>COG0548E</t>
  </si>
  <si>
    <t>acetylglutamate kinase</t>
  </si>
  <si>
    <t>1456740..1457771</t>
  </si>
  <si>
    <t>obgE</t>
  </si>
  <si>
    <t>aq_2069</t>
  </si>
  <si>
    <t>COG0536R</t>
  </si>
  <si>
    <t>GTPase ObgE</t>
  </si>
  <si>
    <t>1457797..1458972</t>
  </si>
  <si>
    <t>aq_2071</t>
  </si>
  <si>
    <t>1458969..1460126</t>
  </si>
  <si>
    <t>aq_2073</t>
  </si>
  <si>
    <t>COG0053P</t>
  </si>
  <si>
    <t>1460123..1461370</t>
  </si>
  <si>
    <t>murD</t>
  </si>
  <si>
    <t>aq_2075</t>
  </si>
  <si>
    <t>COG0771M</t>
  </si>
  <si>
    <t>UDP-N-acetylmuramoylalanine-D-glutamate ligase</t>
  </si>
  <si>
    <t>1461357..1461971</t>
  </si>
  <si>
    <t>trpF</t>
  </si>
  <si>
    <t>aq_2076</t>
  </si>
  <si>
    <t>COG0135E</t>
  </si>
  <si>
    <t>phosphoribosyl anthranilate isomerase</t>
  </si>
  <si>
    <t>1461990..1463531</t>
  </si>
  <si>
    <t>snf</t>
  </si>
  <si>
    <t>aq_2077</t>
  </si>
  <si>
    <t>COG0733R</t>
  </si>
  <si>
    <t>SNF family Na(+)/neurotransmitter symporter</t>
  </si>
  <si>
    <t>1463518..1464369</t>
  </si>
  <si>
    <t>sppA</t>
  </si>
  <si>
    <t>aq_2080</t>
  </si>
  <si>
    <t>proteinase IV</t>
  </si>
  <si>
    <t>1464647..1466260</t>
  </si>
  <si>
    <t>aq_2082</t>
  </si>
  <si>
    <t>COG1333O</t>
  </si>
  <si>
    <t>1466246..1467310</t>
  </si>
  <si>
    <t>hisC</t>
  </si>
  <si>
    <t>aq_2084</t>
  </si>
  <si>
    <t>COG0079E</t>
  </si>
  <si>
    <t>histidinol-phosphate aminotransferase</t>
  </si>
  <si>
    <t>1467575..1468078</t>
  </si>
  <si>
    <t>aq_2085</t>
  </si>
  <si>
    <t>1468059..1468415</t>
  </si>
  <si>
    <t>aq_2086</t>
  </si>
  <si>
    <t>COG1658L</t>
  </si>
  <si>
    <t>1468412..1468963</t>
  </si>
  <si>
    <t>aq_2087</t>
  </si>
  <si>
    <t>1468992..1469498</t>
  </si>
  <si>
    <t>aq_2088</t>
  </si>
  <si>
    <t>1469552..1471126</t>
  </si>
  <si>
    <t>leuA2</t>
  </si>
  <si>
    <t>aq_2090</t>
  </si>
  <si>
    <t>2-isopropylmalate synthase</t>
  </si>
  <si>
    <t>1471392..1472108</t>
  </si>
  <si>
    <t>dsbC</t>
  </si>
  <si>
    <t>aq_2093</t>
  </si>
  <si>
    <t>thiol:disulfide interchange protein</t>
  </si>
  <si>
    <t>1472329..1473573</t>
  </si>
  <si>
    <t>aspC2</t>
  </si>
  <si>
    <t>aq_2094</t>
  </si>
  <si>
    <t>1473566..1473928</t>
  </si>
  <si>
    <t>dksA</t>
  </si>
  <si>
    <t>aq_2095</t>
  </si>
  <si>
    <t>dnaK suppressor protein</t>
  </si>
  <si>
    <t>1473947..1474504</t>
  </si>
  <si>
    <t>floX</t>
  </si>
  <si>
    <t>aq_2096</t>
  </si>
  <si>
    <t>COG0655R</t>
  </si>
  <si>
    <t>flavodoxin</t>
  </si>
  <si>
    <t>1474521..1475360</t>
  </si>
  <si>
    <t>aq_2098</t>
  </si>
  <si>
    <t>1475353..1476834</t>
  </si>
  <si>
    <t>pepA</t>
  </si>
  <si>
    <t>aq_2099</t>
  </si>
  <si>
    <t>COG0260E</t>
  </si>
  <si>
    <t>leucyl aminopeptidase</t>
  </si>
  <si>
    <t>1476861..1478534</t>
  </si>
  <si>
    <t>carB2</t>
  </si>
  <si>
    <t>aq_2101</t>
  </si>
  <si>
    <t>1478521..1479258</t>
  </si>
  <si>
    <t>prmA</t>
  </si>
  <si>
    <t>aq_2102</t>
  </si>
  <si>
    <t>COG2264J</t>
  </si>
  <si>
    <t>50S ribosomal protein L11 methyltransferase</t>
  </si>
  <si>
    <t>1483320..1485179</t>
  </si>
  <si>
    <t>aq_2107</t>
  </si>
  <si>
    <t>COG2905T</t>
  </si>
  <si>
    <t>1485176..1485808</t>
  </si>
  <si>
    <t>aq_2108</t>
  </si>
  <si>
    <t>COG0847L</t>
  </si>
  <si>
    <t>1485819..1486811</t>
  </si>
  <si>
    <t>hemB</t>
  </si>
  <si>
    <t>aq_2109</t>
  </si>
  <si>
    <t>COG0113H</t>
  </si>
  <si>
    <t>delta-aminolevulinic acid dehydratase</t>
  </si>
  <si>
    <t>1486808..1487740</t>
  </si>
  <si>
    <t>acuC2</t>
  </si>
  <si>
    <t>aq_2110</t>
  </si>
  <si>
    <t>1488032..1488808</t>
  </si>
  <si>
    <t>aq_2113</t>
  </si>
  <si>
    <t>1488786..1490156</t>
  </si>
  <si>
    <t>eif</t>
  </si>
  <si>
    <t>aq_2114</t>
  </si>
  <si>
    <t>COG0182J</t>
  </si>
  <si>
    <t>initiation factor eIF-2B subunit alpha</t>
  </si>
  <si>
    <t>1490168..1491274</t>
  </si>
  <si>
    <t>rfaG</t>
  </si>
  <si>
    <t>aq_2115</t>
  </si>
  <si>
    <t>glucosyl transferase I</t>
  </si>
  <si>
    <t>1491677..1492327</t>
  </si>
  <si>
    <t>purC</t>
  </si>
  <si>
    <t>aq_2117</t>
  </si>
  <si>
    <t>COG0152F</t>
  </si>
  <si>
    <t>phosphoribosylaminoimidazole-succinocarboxamide synthase</t>
  </si>
  <si>
    <t>1492324..1492845</t>
  </si>
  <si>
    <t>aq_2118</t>
  </si>
  <si>
    <t>1492805..1493725</t>
  </si>
  <si>
    <t>thiL</t>
  </si>
  <si>
    <t>aq_2119</t>
  </si>
  <si>
    <t>COG0611H</t>
  </si>
  <si>
    <t>thiamine monophosphate kinase</t>
  </si>
  <si>
    <t>1493722..1494990</t>
  </si>
  <si>
    <t>hlyC</t>
  </si>
  <si>
    <t>aq_2120</t>
  </si>
  <si>
    <t>hemolysin homolog protein</t>
  </si>
  <si>
    <t>1494959..1495876</t>
  </si>
  <si>
    <t>abcT11</t>
  </si>
  <si>
    <t>aq_2122</t>
  </si>
  <si>
    <t>COG4608E</t>
  </si>
  <si>
    <t>1495878..1497248</t>
  </si>
  <si>
    <t>hemN</t>
  </si>
  <si>
    <t>aq_2124</t>
  </si>
  <si>
    <t>coproporphyrinogen III oxidase</t>
  </si>
  <si>
    <t>1497725..1499425</t>
  </si>
  <si>
    <t>uvrC</t>
  </si>
  <si>
    <t>aq_2126</t>
  </si>
  <si>
    <t>COG0322L</t>
  </si>
  <si>
    <t>excinuclease ABC subunit C</t>
  </si>
  <si>
    <t>1499413..1499835</t>
  </si>
  <si>
    <t>aq_2128</t>
  </si>
  <si>
    <t>COG1371S</t>
  </si>
  <si>
    <t>1500045..1500938</t>
  </si>
  <si>
    <t>sbf</t>
  </si>
  <si>
    <t>aq_2129</t>
  </si>
  <si>
    <t>COG0385R</t>
  </si>
  <si>
    <t>sodium bile acid symporter family Na(+) dependent transporter</t>
  </si>
  <si>
    <t>1501407..1502318</t>
  </si>
  <si>
    <t>fmt</t>
  </si>
  <si>
    <t>aq_2131</t>
  </si>
  <si>
    <t>methionyl-tRNA formyltransferase</t>
  </si>
  <si>
    <t>1502315..1503163</t>
  </si>
  <si>
    <t>panC</t>
  </si>
  <si>
    <t>aq_2132</t>
  </si>
  <si>
    <t>COG0414H</t>
  </si>
  <si>
    <t>pantothenate synthetase</t>
  </si>
  <si>
    <t>1503157..1503528</t>
  </si>
  <si>
    <t>aq_2134</t>
  </si>
  <si>
    <t>1503518..1504153</t>
  </si>
  <si>
    <t>aq_2135</t>
  </si>
  <si>
    <t>1504146..1504907</t>
  </si>
  <si>
    <t>abcT12</t>
  </si>
  <si>
    <t>aq_2137</t>
  </si>
  <si>
    <t>1504917..1505540</t>
  </si>
  <si>
    <t>aq_2138</t>
  </si>
  <si>
    <t>1505500..1506153</t>
  </si>
  <si>
    <t>aq_2139</t>
  </si>
  <si>
    <t>1506134..1506439</t>
  </si>
  <si>
    <t>aq_2140</t>
  </si>
  <si>
    <t>1506462..1508456</t>
  </si>
  <si>
    <t>glyS</t>
  </si>
  <si>
    <t>aq_2141</t>
  </si>
  <si>
    <t>COG0751J</t>
  </si>
  <si>
    <t>glycyl-tRNA synthetase subunit beta</t>
  </si>
  <si>
    <t>1508458..1511028</t>
  </si>
  <si>
    <t>ppsA</t>
  </si>
  <si>
    <t>aq_2142</t>
  </si>
  <si>
    <t>COG0574G</t>
  </si>
  <si>
    <t>phosphoenolpyruvate synthase</t>
  </si>
  <si>
    <t>1511025..1511921</t>
  </si>
  <si>
    <t>aq_2144</t>
  </si>
  <si>
    <t>COG4972NU</t>
  </si>
  <si>
    <t>1511921..1512571</t>
  </si>
  <si>
    <t>aq_2145</t>
  </si>
  <si>
    <t>1512591..1514669</t>
  </si>
  <si>
    <t>aq_2146</t>
  </si>
  <si>
    <t>COG1331O</t>
  </si>
  <si>
    <t>1514666..1515277</t>
  </si>
  <si>
    <t>pal</t>
  </si>
  <si>
    <t>aq_2147</t>
  </si>
  <si>
    <t>COG2885M</t>
  </si>
  <si>
    <t>peptidoglycan associated lipoprotein</t>
  </si>
  <si>
    <t>1515575..1515859</t>
  </si>
  <si>
    <t>gatC</t>
  </si>
  <si>
    <t>aq_2147a</t>
  </si>
  <si>
    <t>COG0721J</t>
  </si>
  <si>
    <t>glutamyl-tRNA (Gln) amidotransferase subunit C</t>
  </si>
  <si>
    <t>1515870..1516907</t>
  </si>
  <si>
    <t>recA</t>
  </si>
  <si>
    <t>aq_2150</t>
  </si>
  <si>
    <t>COG0468L</t>
  </si>
  <si>
    <t>recombinase A</t>
  </si>
  <si>
    <t>1516861..1517973</t>
  </si>
  <si>
    <t>pilU</t>
  </si>
  <si>
    <t>aq_2151</t>
  </si>
  <si>
    <t>twitching mobility protein</t>
  </si>
  <si>
    <t>1517970..1518638</t>
  </si>
  <si>
    <t>cmk</t>
  </si>
  <si>
    <t>aq_2153</t>
  </si>
  <si>
    <t>COG0283F</t>
  </si>
  <si>
    <t>cytidylate kinase</t>
  </si>
  <si>
    <t>1518607..1519143</t>
  </si>
  <si>
    <t>pgsA1</t>
  </si>
  <si>
    <t>aq_2154</t>
  </si>
  <si>
    <t>1519140..1520756</t>
  </si>
  <si>
    <t>recJ</t>
  </si>
  <si>
    <t>aq_2155</t>
  </si>
  <si>
    <t>COG0608L</t>
  </si>
  <si>
    <t>ssDNA-specific exonuclease RecJ</t>
  </si>
  <si>
    <t>1520800..1521225</t>
  </si>
  <si>
    <t>aq_2157</t>
  </si>
  <si>
    <t>COG2389R</t>
  </si>
  <si>
    <t>1521202..1522740</t>
  </si>
  <si>
    <t>pcnB2</t>
  </si>
  <si>
    <t>aq_2158</t>
  </si>
  <si>
    <t>1522790..1523365</t>
  </si>
  <si>
    <t>aq_2159</t>
  </si>
  <si>
    <t>1523352..1524107</t>
  </si>
  <si>
    <t>abcT9</t>
  </si>
  <si>
    <t>aq_2160</t>
  </si>
  <si>
    <t>COG0444EP</t>
  </si>
  <si>
    <t>1524118..1524744</t>
  </si>
  <si>
    <t>uraP</t>
  </si>
  <si>
    <t>aq_2163</t>
  </si>
  <si>
    <t>COG0035F</t>
  </si>
  <si>
    <t>uracil phosphoribosyltransferase</t>
  </si>
  <si>
    <t>1524721..1525290</t>
  </si>
  <si>
    <t>aq_2164</t>
  </si>
  <si>
    <t>1525297..1526034</t>
  </si>
  <si>
    <t>aq_2165</t>
  </si>
  <si>
    <t>COG1108P</t>
  </si>
  <si>
    <t>1526027..1526899</t>
  </si>
  <si>
    <t>scbA</t>
  </si>
  <si>
    <t>aq_2166</t>
  </si>
  <si>
    <t>adhesion protein</t>
  </si>
  <si>
    <t>1526912..1528321</t>
  </si>
  <si>
    <t>aq_2168</t>
  </si>
  <si>
    <t>1528662..1529381</t>
  </si>
  <si>
    <t>aq_2170</t>
  </si>
  <si>
    <t>COG0846K</t>
  </si>
  <si>
    <t>1529365..1529856</t>
  </si>
  <si>
    <t>aq_2171</t>
  </si>
  <si>
    <t>COG1778R</t>
  </si>
  <si>
    <t>1529849..1530346</t>
  </si>
  <si>
    <t>aq_2172</t>
  </si>
  <si>
    <t>1530315..1530749</t>
  </si>
  <si>
    <t>aq_2173</t>
  </si>
  <si>
    <t>COG1934S</t>
  </si>
  <si>
    <t>1530746..1531048</t>
  </si>
  <si>
    <t>ihfB</t>
  </si>
  <si>
    <t>aq_2174</t>
  </si>
  <si>
    <t>integration host factor subunit beta</t>
  </si>
  <si>
    <t>1531150..1532115</t>
  </si>
  <si>
    <t>aq_2175</t>
  </si>
  <si>
    <t>1532112..1532618</t>
  </si>
  <si>
    <t>aroK</t>
  </si>
  <si>
    <t>aq_2177</t>
  </si>
  <si>
    <t>COG0703E</t>
  </si>
  <si>
    <t>shikimate kinase</t>
  </si>
  <si>
    <t>1532586..1533389</t>
  </si>
  <si>
    <t>thiG</t>
  </si>
  <si>
    <t>aq_2178</t>
  </si>
  <si>
    <t>COG2022H</t>
  </si>
  <si>
    <t>thiazole synthase</t>
  </si>
  <si>
    <t>1533411..1533620</t>
  </si>
  <si>
    <t>aq_2178a</t>
  </si>
  <si>
    <t>sulfur carrier protein ThiS</t>
  </si>
  <si>
    <t>1533662..1534240</t>
  </si>
  <si>
    <t>acrR2</t>
  </si>
  <si>
    <t>aq_2179</t>
  </si>
  <si>
    <t>1534286..1534750</t>
  </si>
  <si>
    <t>moaE</t>
  </si>
  <si>
    <t>aq_2181</t>
  </si>
  <si>
    <t>COG0314H</t>
  </si>
  <si>
    <t>molybdopterin converting factor subunit 2</t>
  </si>
  <si>
    <t>1534728..1535690</t>
  </si>
  <si>
    <t>moaA</t>
  </si>
  <si>
    <t>aq_2183</t>
  </si>
  <si>
    <t>COG2896H</t>
  </si>
  <si>
    <t>1535687..1536265</t>
  </si>
  <si>
    <t>aq_2185</t>
  </si>
  <si>
    <t>1536349..1537641</t>
  </si>
  <si>
    <t>sqr</t>
  </si>
  <si>
    <t>aq_2186</t>
  </si>
  <si>
    <t>sulfide-quinone reductase</t>
  </si>
  <si>
    <t>1537820..1538596</t>
  </si>
  <si>
    <t>coxC</t>
  </si>
  <si>
    <t>aq_2188</t>
  </si>
  <si>
    <t>COG1845C</t>
  </si>
  <si>
    <t>cytochrome C oxidase subunit III</t>
  </si>
  <si>
    <t>1538598..1539395</t>
  </si>
  <si>
    <t>aq_2189</t>
  </si>
  <si>
    <t>1539398..1540108</t>
  </si>
  <si>
    <t>coxB</t>
  </si>
  <si>
    <t>aq_2190</t>
  </si>
  <si>
    <t>COG1622C</t>
  </si>
  <si>
    <t>cytochrome C oxidase subunit II</t>
  </si>
  <si>
    <t>1542541..1544319</t>
  </si>
  <si>
    <t>coxA2</t>
  </si>
  <si>
    <t>aq_2192</t>
  </si>
  <si>
    <t>COG0843C</t>
  </si>
  <si>
    <t>cytochrome C oxidase subunit I</t>
  </si>
  <si>
    <t>1544316..1545014</t>
  </si>
  <si>
    <t>aq_2194</t>
  </si>
  <si>
    <t>1544990..1545760</t>
  </si>
  <si>
    <t>bacA</t>
  </si>
  <si>
    <t>aq_2195</t>
  </si>
  <si>
    <t>COG1968V</t>
  </si>
  <si>
    <t>undecaprenol kinase</t>
  </si>
  <si>
    <t>1545764..1546519</t>
  </si>
  <si>
    <t>aq_2196</t>
  </si>
  <si>
    <t>COG1912S</t>
  </si>
  <si>
    <t>1546519..1547007</t>
  </si>
  <si>
    <t>aq_2197</t>
  </si>
  <si>
    <t>1547212..1547580</t>
  </si>
  <si>
    <t>mopB</t>
  </si>
  <si>
    <t>aq_2199</t>
  </si>
  <si>
    <t>COG0234O</t>
  </si>
  <si>
    <t>1547532..1549169</t>
  </si>
  <si>
    <t>groEL</t>
  </si>
  <si>
    <t>aq_2200</t>
  </si>
  <si>
    <t>COG0459O</t>
  </si>
  <si>
    <t>chaperonin GroEL</t>
  </si>
  <si>
    <t>1549193..1549831</t>
  </si>
  <si>
    <t>aq_2203</t>
  </si>
  <si>
    <t>COG1381L</t>
  </si>
  <si>
    <t>1549833..1551092</t>
  </si>
  <si>
    <t>ymxG</t>
  </si>
  <si>
    <t>aq_2204</t>
  </si>
  <si>
    <t>Нить ДНК</t>
  </si>
  <si>
    <t>Длина гена</t>
  </si>
  <si>
    <t>Ген</t>
  </si>
  <si>
    <t>Продукт</t>
  </si>
  <si>
    <t>1..100</t>
  </si>
  <si>
    <t>100..200</t>
  </si>
  <si>
    <t>200..300</t>
  </si>
  <si>
    <t>300..400</t>
  </si>
  <si>
    <t>400..500</t>
  </si>
  <si>
    <t>500..600</t>
  </si>
  <si>
    <t>600..700</t>
  </si>
  <si>
    <t>700..800</t>
  </si>
  <si>
    <t>800..900</t>
  </si>
  <si>
    <t>900..1000</t>
  </si>
  <si>
    <t>1000..1200</t>
  </si>
  <si>
    <t>&gt;1200</t>
  </si>
  <si>
    <t>168875..168963</t>
  </si>
  <si>
    <t>aq_t01</t>
  </si>
  <si>
    <t>Anticodon: GGA</t>
  </si>
  <si>
    <t>215844..215928</t>
  </si>
  <si>
    <t>aq_t02</t>
  </si>
  <si>
    <t>Anticodon: GAG</t>
  </si>
  <si>
    <t>217784..217855</t>
  </si>
  <si>
    <t>aq_t03</t>
  </si>
  <si>
    <t>Anticodon: GCC</t>
  </si>
  <si>
    <t>217867..217938</t>
  </si>
  <si>
    <t>aq_t04</t>
  </si>
  <si>
    <t>Anticodon: GCA</t>
  </si>
  <si>
    <t>296990..297061</t>
  </si>
  <si>
    <t>aq_t05</t>
  </si>
  <si>
    <t>Anticodon: CCC</t>
  </si>
  <si>
    <t>383315..383386</t>
  </si>
  <si>
    <t>aq_t06</t>
  </si>
  <si>
    <t>Anticodon: CGT</t>
  </si>
  <si>
    <t>403089..403162</t>
  </si>
  <si>
    <t>aq_t07</t>
  </si>
  <si>
    <t>Ile tRNA</t>
  </si>
  <si>
    <t>443927..444000</t>
  </si>
  <si>
    <t>aq_t08</t>
  </si>
  <si>
    <t>Anticodon: CCT</t>
  </si>
  <si>
    <t>450408..450480</t>
  </si>
  <si>
    <t>aq_t09</t>
  </si>
  <si>
    <t>Anticodon: GAA</t>
  </si>
  <si>
    <t>552612..552684</t>
  </si>
  <si>
    <t>aq_t10</t>
  </si>
  <si>
    <t>Anticodon: GGG</t>
  </si>
  <si>
    <t>567770..567889</t>
  </si>
  <si>
    <t>aq_r01</t>
  </si>
  <si>
    <t>5S ribosomal RNA</t>
  </si>
  <si>
    <t>567929..570884</t>
  </si>
  <si>
    <t>aq_r02</t>
  </si>
  <si>
    <t>23S ribosomal RNA</t>
  </si>
  <si>
    <t>570932..571004</t>
  </si>
  <si>
    <t>aq_t11</t>
  </si>
  <si>
    <t>Anticodon: TGC</t>
  </si>
  <si>
    <t>571021..571094</t>
  </si>
  <si>
    <t>aq_t12</t>
  </si>
  <si>
    <t>Anticodon: GAT</t>
  </si>
  <si>
    <t>571199..572785</t>
  </si>
  <si>
    <t>aq_r03</t>
  </si>
  <si>
    <t>16S ribosomal RNA</t>
  </si>
  <si>
    <t>601711..601801</t>
  </si>
  <si>
    <t>aq_t13</t>
  </si>
  <si>
    <t>Anticodon: TAA</t>
  </si>
  <si>
    <t>619914..619987</t>
  </si>
  <si>
    <t>aq_t14</t>
  </si>
  <si>
    <t>Anticodon: CCG</t>
  </si>
  <si>
    <t>643595..643683</t>
  </si>
  <si>
    <t>aq_t15</t>
  </si>
  <si>
    <t>Anticodon: GCT</t>
  </si>
  <si>
    <t>727371..727465</t>
  </si>
  <si>
    <t>aq_t16</t>
  </si>
  <si>
    <t>Anticodon: TCA</t>
  </si>
  <si>
    <t>730604..730676</t>
  </si>
  <si>
    <t>aq_t17</t>
  </si>
  <si>
    <t>Anticodon: GAC</t>
  </si>
  <si>
    <t>844146..844230</t>
  </si>
  <si>
    <t>aq_t18</t>
  </si>
  <si>
    <t>Anticodon: CAA</t>
  </si>
  <si>
    <t>861906..861978</t>
  </si>
  <si>
    <t>aq_t19</t>
  </si>
  <si>
    <t>Anticodon: CAT</t>
  </si>
  <si>
    <t>898302..898385</t>
  </si>
  <si>
    <t>aq_t20</t>
  </si>
  <si>
    <t>Anticodon: CAG</t>
  </si>
  <si>
    <t>955412..955495</t>
  </si>
  <si>
    <t>aq_t21</t>
  </si>
  <si>
    <t>Anticodon: TAG</t>
  </si>
  <si>
    <t>970381..970454</t>
  </si>
  <si>
    <t>aq_t22</t>
  </si>
  <si>
    <t>972005..972094</t>
  </si>
  <si>
    <t>aq_t23</t>
  </si>
  <si>
    <t>Anticodon: CGA</t>
  </si>
  <si>
    <t>1050475..1050547</t>
  </si>
  <si>
    <t>aq_t24</t>
  </si>
  <si>
    <t>Anticodon: GTT</t>
  </si>
  <si>
    <t>1147765..1147837</t>
  </si>
  <si>
    <t>aq_t25</t>
  </si>
  <si>
    <t>Anticodon: TTG</t>
  </si>
  <si>
    <t>1153498..1153844</t>
  </si>
  <si>
    <t>aq_s01</t>
  </si>
  <si>
    <t>1174311..1174383</t>
  </si>
  <si>
    <t>aq_t26</t>
  </si>
  <si>
    <t>Anticodon: CGG</t>
  </si>
  <si>
    <t>1192069..1193655</t>
  </si>
  <si>
    <t>aq_r04</t>
  </si>
  <si>
    <t>1193760..1193833</t>
  </si>
  <si>
    <t>aq_t27</t>
  </si>
  <si>
    <t>1193850..1193922</t>
  </si>
  <si>
    <t>aq_t28</t>
  </si>
  <si>
    <t>1193970..1196925</t>
  </si>
  <si>
    <t>aq_r05</t>
  </si>
  <si>
    <t>1196965..1197084</t>
  </si>
  <si>
    <t>aq_r06</t>
  </si>
  <si>
    <t>1197109..1197182</t>
  </si>
  <si>
    <t>aq_t29</t>
  </si>
  <si>
    <t>Anticodon: TCT</t>
  </si>
  <si>
    <t>1231223..1231312</t>
  </si>
  <si>
    <t>aq_t30</t>
  </si>
  <si>
    <t>Anticodon: TGA</t>
  </si>
  <si>
    <t>1242836..1242908</t>
  </si>
  <si>
    <t>aq_t31</t>
  </si>
  <si>
    <t>Anticodon: CTT</t>
  </si>
  <si>
    <t>1242937..1243010</t>
  </si>
  <si>
    <t>aq_t32</t>
  </si>
  <si>
    <t>Anticodon: ACG</t>
  </si>
  <si>
    <t>1245134..1245206</t>
  </si>
  <si>
    <t>aq_t33</t>
  </si>
  <si>
    <t>Anticodon: GTG</t>
  </si>
  <si>
    <t>1356480..1356552</t>
  </si>
  <si>
    <t>aq_t34</t>
  </si>
  <si>
    <t>Anticodon: TGT</t>
  </si>
  <si>
    <t>1356575..1356659</t>
  </si>
  <si>
    <t>aq_t35</t>
  </si>
  <si>
    <t>Anticodon: GTA</t>
  </si>
  <si>
    <t>1356669..1356741</t>
  </si>
  <si>
    <t>aq_t36</t>
  </si>
  <si>
    <t>Anticodon: TCC</t>
  </si>
  <si>
    <t>1356774..1356846</t>
  </si>
  <si>
    <t>aq_t37</t>
  </si>
  <si>
    <t>Anticodon: GGT</t>
  </si>
  <si>
    <t>1358326..1358398</t>
  </si>
  <si>
    <t>aq_t38</t>
  </si>
  <si>
    <t>Anticodon: CCA</t>
  </si>
  <si>
    <t>1376005..1376079</t>
  </si>
  <si>
    <t>aq_t39</t>
  </si>
  <si>
    <t>Anticodon: GTC</t>
  </si>
  <si>
    <t>1452941..1453013</t>
  </si>
  <si>
    <t>aq_t40</t>
  </si>
  <si>
    <t>Anticodon: TAC</t>
  </si>
  <si>
    <t>1453038..1453112</t>
  </si>
  <si>
    <t>aq_t41</t>
  </si>
  <si>
    <t>Anticodon: TTC</t>
  </si>
  <si>
    <t>1515350..1515422</t>
  </si>
  <si>
    <t>aq_t42</t>
  </si>
  <si>
    <t>Anticodon: TTT</t>
  </si>
  <si>
    <t>1515439..1515511</t>
  </si>
  <si>
    <t>aq_t43</t>
  </si>
  <si>
    <t>Anticodon: GGC</t>
  </si>
  <si>
    <t>1531052..1531124</t>
  </si>
  <si>
    <t>aq_t44</t>
  </si>
  <si>
    <t>Anticodon: TGG</t>
  </si>
  <si>
    <t>ДНК</t>
  </si>
  <si>
    <t>Число генов белков</t>
  </si>
  <si>
    <t>На прямой цепи</t>
  </si>
  <si>
    <t>На обратной цепи</t>
  </si>
  <si>
    <t>Число генов РНК</t>
  </si>
  <si>
    <t>P=</t>
  </si>
  <si>
    <t>число успехов(генов на прямой нити)=</t>
  </si>
  <si>
    <t>число испытаний(всего генов)=</t>
  </si>
  <si>
    <t xml:space="preserve">ИСТИНА </t>
  </si>
  <si>
    <t>вероятность успеха=</t>
  </si>
  <si>
    <t>0.5</t>
  </si>
  <si>
    <t>Значения</t>
  </si>
  <si>
    <t xml:space="preserve">Аргументы </t>
  </si>
  <si>
    <t>Интегральное=</t>
  </si>
  <si>
    <t>Synonym</t>
  </si>
  <si>
    <t>Code</t>
  </si>
  <si>
    <t>Расположение</t>
  </si>
  <si>
    <t>Длина</t>
  </si>
  <si>
    <t>Тип гена</t>
  </si>
  <si>
    <t>CDS </t>
  </si>
  <si>
    <t>кольцевая хромосома</t>
  </si>
  <si>
    <t>RNA</t>
  </si>
  <si>
    <t>рнк</t>
  </si>
  <si>
    <t>днк</t>
  </si>
  <si>
    <t xml:space="preserve"> Распределение генов белков и РНК по цепям ДНК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</si>
</sst>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alignment horizontal="right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Белки бактерии </a:t>
            </a:r>
            <a:r>
              <a:rPr lang="ru-RU" sz="2400" b="1" i="0" u="none" strike="noStrike" baseline="0"/>
              <a:t>Aquifex aeolicus VF5 </a:t>
            </a:r>
            <a:endParaRPr lang="ru-RU" sz="2400"/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lt1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chart'!$C$1:$N$1</c:f>
              <c:strCache>
                <c:ptCount val="12"/>
                <c:pt idx="0">
                  <c:v>1..100</c:v>
                </c:pt>
                <c:pt idx="1">
                  <c:v>100..200</c:v>
                </c:pt>
                <c:pt idx="2">
                  <c:v>200..300</c:v>
                </c:pt>
                <c:pt idx="3">
                  <c:v>300..400</c:v>
                </c:pt>
                <c:pt idx="4">
                  <c:v>400..500</c:v>
                </c:pt>
                <c:pt idx="5">
                  <c:v>500..600</c:v>
                </c:pt>
                <c:pt idx="6">
                  <c:v>600..700</c:v>
                </c:pt>
                <c:pt idx="7">
                  <c:v>700..800</c:v>
                </c:pt>
                <c:pt idx="8">
                  <c:v>800..900</c:v>
                </c:pt>
                <c:pt idx="9">
                  <c:v>900..1000</c:v>
                </c:pt>
                <c:pt idx="10">
                  <c:v>1000..1200</c:v>
                </c:pt>
                <c:pt idx="11">
                  <c:v>&gt;1200</c:v>
                </c:pt>
              </c:strCache>
            </c:strRef>
          </c:cat>
          <c:val>
            <c:numRef>
              <c:f>'bar chart'!$C$2:$N$2</c:f>
              <c:numCache>
                <c:formatCode>General</c:formatCode>
                <c:ptCount val="12"/>
                <c:pt idx="0">
                  <c:v>95</c:v>
                </c:pt>
                <c:pt idx="1">
                  <c:v>397</c:v>
                </c:pt>
                <c:pt idx="2">
                  <c:v>385</c:v>
                </c:pt>
                <c:pt idx="3">
                  <c:v>286</c:v>
                </c:pt>
                <c:pt idx="4">
                  <c:v>199</c:v>
                </c:pt>
                <c:pt idx="5">
                  <c:v>71</c:v>
                </c:pt>
                <c:pt idx="6">
                  <c:v>47</c:v>
                </c:pt>
                <c:pt idx="7">
                  <c:v>24</c:v>
                </c:pt>
                <c:pt idx="8">
                  <c:v>16</c:v>
                </c:pt>
                <c:pt idx="9">
                  <c:v>6</c:v>
                </c:pt>
                <c:pt idx="10">
                  <c:v>15</c:v>
                </c:pt>
                <c:pt idx="11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  <c:axId val="80779904"/>
        <c:axId val="80782080"/>
      </c:barChart>
      <c:catAx>
        <c:axId val="80779904"/>
        <c:scaling>
          <c:orientation val="minMax"/>
        </c:scaling>
        <c:delete val="0"/>
        <c:axPos val="b"/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1600">
                    <a:latin typeface="Arial" panose="020B0604020202020204" pitchFamily="34" charset="0"/>
                    <a:cs typeface="Arial" panose="020B0604020202020204" pitchFamily="34" charset="0"/>
                  </a:rPr>
                  <a:t>Длина белков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782080"/>
        <c:crosses val="autoZero"/>
        <c:auto val="1"/>
        <c:lblAlgn val="ctr"/>
        <c:lblOffset val="100"/>
        <c:noMultiLvlLbl val="0"/>
      </c:catAx>
      <c:valAx>
        <c:axId val="80782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1600">
                    <a:latin typeface="Arial" panose="020B0604020202020204" pitchFamily="34" charset="0"/>
                    <a:cs typeface="Arial" panose="020B0604020202020204" pitchFamily="34" charset="0"/>
                  </a:rPr>
                  <a:t>Количество белков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77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87813</xdr:colOff>
      <xdr:row>2</xdr:row>
      <xdr:rowOff>61716</xdr:rowOff>
    </xdr:from>
    <xdr:to>
      <xdr:col>18</xdr:col>
      <xdr:colOff>364038</xdr:colOff>
      <xdr:row>30</xdr:row>
      <xdr:rowOff>37447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333376</xdr:colOff>
      <xdr:row>2</xdr:row>
      <xdr:rowOff>0</xdr:rowOff>
    </xdr:from>
    <xdr:to>
      <xdr:col>22</xdr:col>
      <xdr:colOff>352426</xdr:colOff>
      <xdr:row>19</xdr:row>
      <xdr:rowOff>9525</xdr:rowOff>
    </xdr:to>
    <xdr:sp macro="" textlink="">
      <xdr:nvSpPr>
        <xdr:cNvPr id="3" name="TextBox 2"/>
        <xdr:cNvSpPr txBox="1"/>
      </xdr:nvSpPr>
      <xdr:spPr>
        <a:xfrm>
          <a:off x="11572876" y="381000"/>
          <a:ext cx="2457450" cy="324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 u="sng"/>
            <a:t>Примечание</a:t>
          </a:r>
          <a:r>
            <a:rPr lang="ru-RU" sz="1100"/>
            <a:t>:</a:t>
          </a:r>
          <a:r>
            <a:rPr lang="ru-RU" sz="1100" baseline="0"/>
            <a:t> в данной гистограмме диапазоны строго ограничены снизу и нестрого сверху.</a:t>
          </a:r>
          <a:endParaRPr lang="ru-RU" sz="1100"/>
        </a:p>
        <a:p>
          <a:endParaRPr lang="ru-RU" sz="1100"/>
        </a:p>
        <a:p>
          <a:r>
            <a:rPr lang="ru-RU" sz="1100"/>
            <a:t>Большая</a:t>
          </a:r>
          <a:r>
            <a:rPr lang="ru-RU" sz="1100" baseline="0"/>
            <a:t> часть белков находится в диапазоне от 100 аминокислот до 500, при чем больше всего белков длиной от 100 до  300 аминокислот</a:t>
          </a:r>
        </a:p>
        <a:p>
          <a:endParaRPr lang="ru-RU" sz="1100" baseline="0"/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7</xdr:col>
      <xdr:colOff>600075</xdr:colOff>
      <xdr:row>13</xdr:row>
      <xdr:rowOff>171450</xdr:rowOff>
    </xdr:to>
    <xdr:sp macro="" textlink="">
      <xdr:nvSpPr>
        <xdr:cNvPr id="2" name="TextBox 1"/>
        <xdr:cNvSpPr txBox="1"/>
      </xdr:nvSpPr>
      <xdr:spPr>
        <a:xfrm>
          <a:off x="4819650" y="190500"/>
          <a:ext cx="2428875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Гипотеза о том, что гены у данного микроорганизма распределены между двумя цепями ДНК случайно с вероятностью 5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неподтвердилась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ru-R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  <a:p>
          <a:r>
            <a:rPr lang="ru-RU" sz="1100"/>
            <a:t>Это</a:t>
          </a:r>
          <a:r>
            <a:rPr lang="ru-RU" sz="1100" baseline="0"/>
            <a:t> связано с небольшим количеством генов в геноме исследуемой бактерии</a:t>
          </a:r>
          <a:endParaRPr lang="ru-RU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NC_000918.rn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_000918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3" name="Таблица3" displayName="Таблица3" ref="B1:C6" totalsRowShown="0">
  <autoFilter ref="B1:C6"/>
  <tableColumns count="2">
    <tableColumn id="1" name="Аргументы " dataDxfId="0"/>
    <tableColumn id="2" name="Знач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9"/>
  <sheetViews>
    <sheetView topLeftCell="A3" zoomScale="75" zoomScaleNormal="75" workbookViewId="0">
      <selection activeCell="B3" sqref="B1:B1048576"/>
    </sheetView>
  </sheetViews>
  <sheetFormatPr defaultRowHeight="15" x14ac:dyDescent="0.25"/>
  <cols>
    <col min="1" max="1" width="61" bestFit="1" customWidth="1"/>
    <col min="2" max="2" width="11.42578125" customWidth="1"/>
    <col min="3" max="3" width="7.7109375" customWidth="1"/>
    <col min="4" max="4" width="10" bestFit="1" customWidth="1"/>
    <col min="5" max="5" width="7.28515625" bestFit="1" customWidth="1"/>
    <col min="7" max="7" width="20.85546875" customWidth="1"/>
    <col min="8" max="8" width="9.28515625" bestFit="1" customWidth="1"/>
    <col min="9" max="9" width="5.5703125" bestFit="1" customWidth="1"/>
    <col min="10" max="10" width="13.140625" bestFit="1" customWidth="1"/>
    <col min="11" max="11" width="81.140625" bestFit="1" customWidth="1"/>
    <col min="12" max="12" width="61" bestFit="1" customWidth="1"/>
    <col min="13" max="13" width="6.7109375" customWidth="1"/>
    <col min="14" max="14" width="7" customWidth="1"/>
    <col min="15" max="15" width="9" customWidth="1"/>
    <col min="16" max="16" width="5.7109375" customWidth="1"/>
    <col min="18" max="18" width="5.5703125" customWidth="1"/>
    <col min="19" max="19" width="4.85546875" customWidth="1"/>
    <col min="20" max="20" width="17.85546875" bestFit="1" customWidth="1"/>
  </cols>
  <sheetData>
    <row r="1" spans="1:11" x14ac:dyDescent="0.25">
      <c r="A1" t="s">
        <v>5854</v>
      </c>
      <c r="B1" t="s">
        <v>5676</v>
      </c>
      <c r="C1" t="s">
        <v>5855</v>
      </c>
      <c r="D1" t="s">
        <v>0</v>
      </c>
      <c r="E1" t="s">
        <v>5678</v>
      </c>
      <c r="F1" t="s">
        <v>5856</v>
      </c>
      <c r="G1" t="s">
        <v>5838</v>
      </c>
      <c r="H1" t="s">
        <v>5852</v>
      </c>
      <c r="I1" t="s">
        <v>5853</v>
      </c>
      <c r="J1" t="s">
        <v>1</v>
      </c>
      <c r="K1" t="s">
        <v>5679</v>
      </c>
    </row>
    <row r="2" spans="1:11" x14ac:dyDescent="0.25">
      <c r="A2" t="s">
        <v>2</v>
      </c>
      <c r="B2" t="s">
        <v>3</v>
      </c>
      <c r="C2">
        <v>699</v>
      </c>
      <c r="D2">
        <v>15605613</v>
      </c>
      <c r="E2" t="s">
        <v>4</v>
      </c>
      <c r="F2" s="6" t="s">
        <v>5857</v>
      </c>
      <c r="G2" t="s">
        <v>5858</v>
      </c>
      <c r="H2" t="s">
        <v>5</v>
      </c>
      <c r="I2" t="s">
        <v>6</v>
      </c>
      <c r="J2" t="s">
        <v>7</v>
      </c>
      <c r="K2" t="s">
        <v>8</v>
      </c>
    </row>
    <row r="3" spans="1:11" x14ac:dyDescent="0.25">
      <c r="A3" t="s">
        <v>9</v>
      </c>
      <c r="B3" t="s">
        <v>3</v>
      </c>
      <c r="C3">
        <v>405</v>
      </c>
      <c r="D3">
        <v>15605614</v>
      </c>
      <c r="E3" t="s">
        <v>10</v>
      </c>
      <c r="F3" s="6" t="s">
        <v>5857</v>
      </c>
      <c r="G3" t="s">
        <v>5858</v>
      </c>
      <c r="H3" t="s">
        <v>11</v>
      </c>
      <c r="I3" t="s">
        <v>6</v>
      </c>
      <c r="J3" t="s">
        <v>12</v>
      </c>
      <c r="K3" t="s">
        <v>13</v>
      </c>
    </row>
    <row r="4" spans="1:11" x14ac:dyDescent="0.25">
      <c r="A4" t="s">
        <v>14</v>
      </c>
      <c r="B4" t="s">
        <v>3</v>
      </c>
      <c r="C4">
        <v>104</v>
      </c>
      <c r="D4">
        <v>15605615</v>
      </c>
      <c r="E4" t="s">
        <v>15</v>
      </c>
      <c r="F4" s="6" t="s">
        <v>5857</v>
      </c>
      <c r="G4" t="s">
        <v>5858</v>
      </c>
      <c r="H4" t="s">
        <v>16</v>
      </c>
      <c r="I4" t="s">
        <v>6</v>
      </c>
      <c r="J4" t="s">
        <v>17</v>
      </c>
      <c r="K4" t="s">
        <v>18</v>
      </c>
    </row>
    <row r="5" spans="1:11" x14ac:dyDescent="0.25">
      <c r="A5" t="s">
        <v>19</v>
      </c>
      <c r="B5" t="s">
        <v>3</v>
      </c>
      <c r="C5">
        <v>241</v>
      </c>
      <c r="D5">
        <v>15605616</v>
      </c>
      <c r="E5" t="s">
        <v>20</v>
      </c>
      <c r="F5" s="6" t="s">
        <v>5857</v>
      </c>
      <c r="G5" t="s">
        <v>5858</v>
      </c>
      <c r="H5" t="s">
        <v>21</v>
      </c>
      <c r="I5" t="s">
        <v>6</v>
      </c>
      <c r="J5" t="s">
        <v>22</v>
      </c>
      <c r="K5" t="s">
        <v>23</v>
      </c>
    </row>
    <row r="6" spans="1:11" x14ac:dyDescent="0.25">
      <c r="A6" t="s">
        <v>24</v>
      </c>
      <c r="B6" t="s">
        <v>3</v>
      </c>
      <c r="C6">
        <v>199</v>
      </c>
      <c r="D6">
        <v>15605617</v>
      </c>
      <c r="E6" t="s">
        <v>25</v>
      </c>
      <c r="F6" s="6" t="s">
        <v>5857</v>
      </c>
      <c r="G6" t="s">
        <v>5858</v>
      </c>
      <c r="H6" t="s">
        <v>26</v>
      </c>
      <c r="I6" t="s">
        <v>6</v>
      </c>
      <c r="J6" t="s">
        <v>27</v>
      </c>
      <c r="K6" t="s">
        <v>28</v>
      </c>
    </row>
    <row r="7" spans="1:11" x14ac:dyDescent="0.25">
      <c r="A7" t="s">
        <v>29</v>
      </c>
      <c r="B7" t="s">
        <v>3</v>
      </c>
      <c r="C7">
        <v>103</v>
      </c>
      <c r="D7">
        <v>15605618</v>
      </c>
      <c r="E7" t="s">
        <v>30</v>
      </c>
      <c r="F7" s="6" t="s">
        <v>5857</v>
      </c>
      <c r="G7" t="s">
        <v>5858</v>
      </c>
      <c r="H7" t="s">
        <v>31</v>
      </c>
      <c r="I7" t="s">
        <v>6</v>
      </c>
      <c r="J7" t="s">
        <v>32</v>
      </c>
      <c r="K7" t="s">
        <v>33</v>
      </c>
    </row>
    <row r="8" spans="1:11" x14ac:dyDescent="0.25">
      <c r="A8" t="s">
        <v>34</v>
      </c>
      <c r="B8" t="s">
        <v>3</v>
      </c>
      <c r="C8">
        <v>304</v>
      </c>
      <c r="D8">
        <v>15605619</v>
      </c>
      <c r="E8" t="s">
        <v>35</v>
      </c>
      <c r="F8" s="6" t="s">
        <v>5857</v>
      </c>
      <c r="G8" t="s">
        <v>5858</v>
      </c>
      <c r="H8" t="s">
        <v>36</v>
      </c>
      <c r="I8" t="s">
        <v>6</v>
      </c>
      <c r="J8" t="s">
        <v>37</v>
      </c>
      <c r="K8" t="s">
        <v>38</v>
      </c>
    </row>
    <row r="9" spans="1:11" x14ac:dyDescent="0.25">
      <c r="A9" t="s">
        <v>39</v>
      </c>
      <c r="B9" t="s">
        <v>3</v>
      </c>
      <c r="C9">
        <v>186</v>
      </c>
      <c r="D9">
        <v>15605620</v>
      </c>
      <c r="E9" t="s">
        <v>40</v>
      </c>
      <c r="F9" s="6" t="s">
        <v>5857</v>
      </c>
      <c r="G9" t="s">
        <v>5858</v>
      </c>
      <c r="H9" t="s">
        <v>41</v>
      </c>
      <c r="I9" t="s">
        <v>6</v>
      </c>
      <c r="J9" t="s">
        <v>42</v>
      </c>
      <c r="K9" t="s">
        <v>43</v>
      </c>
    </row>
    <row r="10" spans="1:11" x14ac:dyDescent="0.25">
      <c r="A10" t="s">
        <v>44</v>
      </c>
      <c r="B10" t="s">
        <v>3</v>
      </c>
      <c r="C10">
        <v>98</v>
      </c>
      <c r="D10">
        <v>15605621</v>
      </c>
      <c r="E10" t="s">
        <v>45</v>
      </c>
      <c r="F10" s="6" t="s">
        <v>5857</v>
      </c>
      <c r="G10" t="s">
        <v>5858</v>
      </c>
      <c r="H10" t="s">
        <v>46</v>
      </c>
      <c r="I10" t="s">
        <v>6</v>
      </c>
      <c r="J10" t="s">
        <v>47</v>
      </c>
      <c r="K10" t="s">
        <v>48</v>
      </c>
    </row>
    <row r="11" spans="1:11" x14ac:dyDescent="0.25">
      <c r="A11" t="s">
        <v>49</v>
      </c>
      <c r="B11" t="s">
        <v>3</v>
      </c>
      <c r="C11">
        <v>212</v>
      </c>
      <c r="D11">
        <v>15605622</v>
      </c>
      <c r="E11" t="s">
        <v>50</v>
      </c>
      <c r="F11" s="6" t="s">
        <v>5857</v>
      </c>
      <c r="G11" t="s">
        <v>5858</v>
      </c>
      <c r="H11" t="s">
        <v>51</v>
      </c>
      <c r="I11" t="s">
        <v>6</v>
      </c>
      <c r="J11" t="s">
        <v>52</v>
      </c>
      <c r="K11" t="s">
        <v>53</v>
      </c>
    </row>
    <row r="12" spans="1:11" x14ac:dyDescent="0.25">
      <c r="A12" t="s">
        <v>54</v>
      </c>
      <c r="B12" t="s">
        <v>3</v>
      </c>
      <c r="C12">
        <v>142</v>
      </c>
      <c r="D12">
        <v>15605623</v>
      </c>
      <c r="E12" t="s">
        <v>55</v>
      </c>
      <c r="F12" s="6" t="s">
        <v>5857</v>
      </c>
      <c r="G12" t="s">
        <v>5858</v>
      </c>
      <c r="H12" t="s">
        <v>56</v>
      </c>
      <c r="I12" t="s">
        <v>6</v>
      </c>
      <c r="J12" t="s">
        <v>57</v>
      </c>
      <c r="K12" t="s">
        <v>58</v>
      </c>
    </row>
    <row r="13" spans="1:11" x14ac:dyDescent="0.25">
      <c r="A13" t="s">
        <v>59</v>
      </c>
      <c r="B13" t="s">
        <v>3</v>
      </c>
      <c r="C13">
        <v>73</v>
      </c>
      <c r="D13">
        <v>15607133</v>
      </c>
      <c r="E13" t="s">
        <v>60</v>
      </c>
      <c r="F13" s="6" t="s">
        <v>5857</v>
      </c>
      <c r="G13" t="s">
        <v>5858</v>
      </c>
      <c r="H13" t="s">
        <v>61</v>
      </c>
      <c r="I13" t="s">
        <v>6</v>
      </c>
      <c r="J13" t="s">
        <v>62</v>
      </c>
      <c r="K13" t="s">
        <v>63</v>
      </c>
    </row>
    <row r="14" spans="1:11" x14ac:dyDescent="0.25">
      <c r="A14" t="s">
        <v>64</v>
      </c>
      <c r="B14" t="s">
        <v>3</v>
      </c>
      <c r="C14">
        <v>107</v>
      </c>
      <c r="D14">
        <v>15605624</v>
      </c>
      <c r="E14" t="s">
        <v>65</v>
      </c>
      <c r="F14" s="6" t="s">
        <v>5857</v>
      </c>
      <c r="G14" t="s">
        <v>5858</v>
      </c>
      <c r="H14" t="s">
        <v>66</v>
      </c>
      <c r="I14" t="s">
        <v>6</v>
      </c>
      <c r="J14" t="s">
        <v>67</v>
      </c>
      <c r="K14" t="s">
        <v>68</v>
      </c>
    </row>
    <row r="15" spans="1:11" x14ac:dyDescent="0.25">
      <c r="A15" t="s">
        <v>69</v>
      </c>
      <c r="B15" t="s">
        <v>3</v>
      </c>
      <c r="C15">
        <v>219</v>
      </c>
      <c r="D15">
        <v>15605625</v>
      </c>
      <c r="E15" t="s">
        <v>70</v>
      </c>
      <c r="F15" s="6" t="s">
        <v>5857</v>
      </c>
      <c r="G15" t="s">
        <v>5858</v>
      </c>
      <c r="H15" t="s">
        <v>71</v>
      </c>
      <c r="I15" t="s">
        <v>6</v>
      </c>
      <c r="J15" t="s">
        <v>72</v>
      </c>
      <c r="K15" t="s">
        <v>73</v>
      </c>
    </row>
    <row r="16" spans="1:11" x14ac:dyDescent="0.25">
      <c r="A16" t="s">
        <v>74</v>
      </c>
      <c r="B16" t="s">
        <v>6</v>
      </c>
      <c r="C16">
        <v>166</v>
      </c>
      <c r="D16">
        <v>15605626</v>
      </c>
      <c r="E16" t="s">
        <v>6</v>
      </c>
      <c r="F16" s="6" t="s">
        <v>5857</v>
      </c>
      <c r="G16" t="s">
        <v>5858</v>
      </c>
      <c r="H16" t="s">
        <v>75</v>
      </c>
      <c r="I16" t="s">
        <v>6</v>
      </c>
      <c r="J16" t="s">
        <v>6</v>
      </c>
      <c r="K16" t="s">
        <v>76</v>
      </c>
    </row>
    <row r="17" spans="1:11" x14ac:dyDescent="0.25">
      <c r="A17" t="s">
        <v>77</v>
      </c>
      <c r="B17" t="s">
        <v>6</v>
      </c>
      <c r="C17">
        <v>376</v>
      </c>
      <c r="D17">
        <v>15605627</v>
      </c>
      <c r="E17" t="s">
        <v>78</v>
      </c>
      <c r="F17" s="6" t="s">
        <v>5857</v>
      </c>
      <c r="G17" t="s">
        <v>5858</v>
      </c>
      <c r="H17" t="s">
        <v>79</v>
      </c>
      <c r="I17" t="s">
        <v>6</v>
      </c>
      <c r="J17" t="s">
        <v>80</v>
      </c>
      <c r="K17" t="s">
        <v>81</v>
      </c>
    </row>
    <row r="18" spans="1:11" x14ac:dyDescent="0.25">
      <c r="A18" t="s">
        <v>82</v>
      </c>
      <c r="B18" t="s">
        <v>6</v>
      </c>
      <c r="C18">
        <v>437</v>
      </c>
      <c r="D18">
        <v>15605628</v>
      </c>
      <c r="E18" t="s">
        <v>83</v>
      </c>
      <c r="F18" s="6" t="s">
        <v>5857</v>
      </c>
      <c r="G18" t="s">
        <v>5858</v>
      </c>
      <c r="H18" t="s">
        <v>84</v>
      </c>
      <c r="I18" t="s">
        <v>6</v>
      </c>
      <c r="J18" t="s">
        <v>85</v>
      </c>
      <c r="K18" t="s">
        <v>86</v>
      </c>
    </row>
    <row r="19" spans="1:11" x14ac:dyDescent="0.25">
      <c r="A19" t="s">
        <v>87</v>
      </c>
      <c r="B19" t="s">
        <v>6</v>
      </c>
      <c r="C19">
        <v>372</v>
      </c>
      <c r="D19">
        <v>15605629</v>
      </c>
      <c r="E19" t="s">
        <v>88</v>
      </c>
      <c r="F19" s="6" t="s">
        <v>5857</v>
      </c>
      <c r="G19" t="s">
        <v>5858</v>
      </c>
      <c r="H19" t="s">
        <v>89</v>
      </c>
      <c r="I19" t="s">
        <v>6</v>
      </c>
      <c r="J19" t="s">
        <v>90</v>
      </c>
      <c r="K19" t="s">
        <v>91</v>
      </c>
    </row>
    <row r="20" spans="1:11" x14ac:dyDescent="0.25">
      <c r="A20" t="s">
        <v>92</v>
      </c>
      <c r="B20" t="s">
        <v>6</v>
      </c>
      <c r="C20">
        <v>69</v>
      </c>
      <c r="D20">
        <v>15607137</v>
      </c>
      <c r="E20" t="s">
        <v>93</v>
      </c>
      <c r="F20" s="6" t="s">
        <v>5857</v>
      </c>
      <c r="G20" t="s">
        <v>5858</v>
      </c>
      <c r="H20" t="s">
        <v>94</v>
      </c>
      <c r="I20" t="s">
        <v>6</v>
      </c>
      <c r="J20" t="s">
        <v>95</v>
      </c>
      <c r="K20" t="s">
        <v>96</v>
      </c>
    </row>
    <row r="21" spans="1:11" x14ac:dyDescent="0.25">
      <c r="A21" t="s">
        <v>97</v>
      </c>
      <c r="B21" t="s">
        <v>6</v>
      </c>
      <c r="C21">
        <v>160</v>
      </c>
      <c r="D21">
        <v>15605630</v>
      </c>
      <c r="E21" t="s">
        <v>6</v>
      </c>
      <c r="F21" s="6" t="s">
        <v>5857</v>
      </c>
      <c r="G21" t="s">
        <v>5858</v>
      </c>
      <c r="H21" t="s">
        <v>98</v>
      </c>
      <c r="I21" t="s">
        <v>6</v>
      </c>
      <c r="J21" t="s">
        <v>99</v>
      </c>
      <c r="K21" t="s">
        <v>76</v>
      </c>
    </row>
    <row r="22" spans="1:11" x14ac:dyDescent="0.25">
      <c r="A22" t="s">
        <v>100</v>
      </c>
      <c r="B22" t="s">
        <v>6</v>
      </c>
      <c r="C22">
        <v>592</v>
      </c>
      <c r="D22">
        <v>15605631</v>
      </c>
      <c r="E22" t="s">
        <v>6</v>
      </c>
      <c r="F22" s="6" t="s">
        <v>5857</v>
      </c>
      <c r="G22" t="s">
        <v>5858</v>
      </c>
      <c r="H22" t="s">
        <v>101</v>
      </c>
      <c r="I22" t="s">
        <v>6</v>
      </c>
      <c r="J22" t="s">
        <v>102</v>
      </c>
      <c r="K22" t="s">
        <v>76</v>
      </c>
    </row>
    <row r="23" spans="1:11" x14ac:dyDescent="0.25">
      <c r="A23" t="s">
        <v>103</v>
      </c>
      <c r="B23" t="s">
        <v>6</v>
      </c>
      <c r="C23">
        <v>159</v>
      </c>
      <c r="D23">
        <v>15605632</v>
      </c>
      <c r="E23" t="s">
        <v>6</v>
      </c>
      <c r="F23" s="6" t="s">
        <v>5857</v>
      </c>
      <c r="G23" t="s">
        <v>5858</v>
      </c>
      <c r="H23" t="s">
        <v>104</v>
      </c>
      <c r="I23" t="s">
        <v>6</v>
      </c>
      <c r="J23" t="s">
        <v>6</v>
      </c>
      <c r="K23" t="s">
        <v>76</v>
      </c>
    </row>
    <row r="24" spans="1:11" x14ac:dyDescent="0.25">
      <c r="A24" t="s">
        <v>105</v>
      </c>
      <c r="B24" t="s">
        <v>3</v>
      </c>
      <c r="C24">
        <v>402</v>
      </c>
      <c r="D24">
        <v>15605633</v>
      </c>
      <c r="E24" t="s">
        <v>106</v>
      </c>
      <c r="F24" s="6" t="s">
        <v>5857</v>
      </c>
      <c r="G24" t="s">
        <v>5858</v>
      </c>
      <c r="H24" t="s">
        <v>107</v>
      </c>
      <c r="I24" t="s">
        <v>6</v>
      </c>
      <c r="J24" t="s">
        <v>108</v>
      </c>
      <c r="K24" t="s">
        <v>109</v>
      </c>
    </row>
    <row r="25" spans="1:11" x14ac:dyDescent="0.25">
      <c r="A25" t="s">
        <v>110</v>
      </c>
      <c r="B25" t="s">
        <v>3</v>
      </c>
      <c r="C25">
        <v>446</v>
      </c>
      <c r="D25">
        <v>15605634</v>
      </c>
      <c r="E25" t="s">
        <v>111</v>
      </c>
      <c r="F25" s="6" t="s">
        <v>5857</v>
      </c>
      <c r="G25" t="s">
        <v>5858</v>
      </c>
      <c r="H25" t="s">
        <v>112</v>
      </c>
      <c r="I25" t="s">
        <v>6</v>
      </c>
      <c r="J25" t="s">
        <v>113</v>
      </c>
      <c r="K25" t="s">
        <v>114</v>
      </c>
    </row>
    <row r="26" spans="1:11" x14ac:dyDescent="0.25">
      <c r="A26" t="s">
        <v>115</v>
      </c>
      <c r="B26" t="s">
        <v>3</v>
      </c>
      <c r="C26">
        <v>480</v>
      </c>
      <c r="D26">
        <v>15605635</v>
      </c>
      <c r="E26" t="s">
        <v>6</v>
      </c>
      <c r="F26" s="6" t="s">
        <v>5857</v>
      </c>
      <c r="G26" t="s">
        <v>5858</v>
      </c>
      <c r="H26" t="s">
        <v>116</v>
      </c>
      <c r="I26" t="s">
        <v>6</v>
      </c>
      <c r="J26" t="s">
        <v>117</v>
      </c>
      <c r="K26" t="s">
        <v>76</v>
      </c>
    </row>
    <row r="27" spans="1:11" x14ac:dyDescent="0.25">
      <c r="A27" t="s">
        <v>118</v>
      </c>
      <c r="B27" t="s">
        <v>6</v>
      </c>
      <c r="C27">
        <v>431</v>
      </c>
      <c r="D27">
        <v>15605636</v>
      </c>
      <c r="E27" t="s">
        <v>6</v>
      </c>
      <c r="F27" s="6" t="s">
        <v>5857</v>
      </c>
      <c r="G27" t="s">
        <v>5858</v>
      </c>
      <c r="H27" t="s">
        <v>119</v>
      </c>
      <c r="I27" t="s">
        <v>6</v>
      </c>
      <c r="J27" t="s">
        <v>120</v>
      </c>
      <c r="K27" t="s">
        <v>76</v>
      </c>
    </row>
    <row r="28" spans="1:11" x14ac:dyDescent="0.25">
      <c r="A28" t="s">
        <v>121</v>
      </c>
      <c r="B28" t="s">
        <v>3</v>
      </c>
      <c r="C28">
        <v>168</v>
      </c>
      <c r="D28">
        <v>15605637</v>
      </c>
      <c r="E28" t="s">
        <v>6</v>
      </c>
      <c r="F28" s="6" t="s">
        <v>5857</v>
      </c>
      <c r="G28" t="s">
        <v>5858</v>
      </c>
      <c r="H28" t="s">
        <v>122</v>
      </c>
      <c r="I28" t="s">
        <v>6</v>
      </c>
      <c r="J28" t="s">
        <v>123</v>
      </c>
      <c r="K28" t="s">
        <v>76</v>
      </c>
    </row>
    <row r="29" spans="1:11" x14ac:dyDescent="0.25">
      <c r="A29" t="s">
        <v>124</v>
      </c>
      <c r="B29" t="s">
        <v>3</v>
      </c>
      <c r="C29">
        <v>175</v>
      </c>
      <c r="D29">
        <v>15605638</v>
      </c>
      <c r="E29" t="s">
        <v>6</v>
      </c>
      <c r="F29" s="6" t="s">
        <v>5857</v>
      </c>
      <c r="G29" t="s">
        <v>5858</v>
      </c>
      <c r="H29" t="s">
        <v>125</v>
      </c>
      <c r="I29" t="s">
        <v>6</v>
      </c>
      <c r="J29" t="s">
        <v>126</v>
      </c>
      <c r="K29" t="s">
        <v>76</v>
      </c>
    </row>
    <row r="30" spans="1:11" x14ac:dyDescent="0.25">
      <c r="A30" t="s">
        <v>127</v>
      </c>
      <c r="B30" t="s">
        <v>3</v>
      </c>
      <c r="C30">
        <v>288</v>
      </c>
      <c r="D30">
        <v>15605639</v>
      </c>
      <c r="E30" t="s">
        <v>128</v>
      </c>
      <c r="F30" s="6" t="s">
        <v>5857</v>
      </c>
      <c r="G30" t="s">
        <v>5858</v>
      </c>
      <c r="H30" t="s">
        <v>129</v>
      </c>
      <c r="I30" t="s">
        <v>6</v>
      </c>
      <c r="J30" t="s">
        <v>130</v>
      </c>
      <c r="K30" t="s">
        <v>131</v>
      </c>
    </row>
    <row r="31" spans="1:11" x14ac:dyDescent="0.25">
      <c r="A31" t="s">
        <v>132</v>
      </c>
      <c r="B31" t="s">
        <v>6</v>
      </c>
      <c r="C31">
        <v>192</v>
      </c>
      <c r="D31">
        <v>15605640</v>
      </c>
      <c r="E31" t="s">
        <v>133</v>
      </c>
      <c r="F31" s="6" t="s">
        <v>5857</v>
      </c>
      <c r="G31" t="s">
        <v>5858</v>
      </c>
      <c r="H31" t="s">
        <v>134</v>
      </c>
      <c r="I31" t="s">
        <v>6</v>
      </c>
      <c r="J31" t="s">
        <v>135</v>
      </c>
      <c r="K31" t="s">
        <v>136</v>
      </c>
    </row>
    <row r="32" spans="1:11" x14ac:dyDescent="0.25">
      <c r="A32" t="s">
        <v>137</v>
      </c>
      <c r="B32" t="s">
        <v>6</v>
      </c>
      <c r="C32">
        <v>406</v>
      </c>
      <c r="D32">
        <v>15605641</v>
      </c>
      <c r="E32" t="s">
        <v>6</v>
      </c>
      <c r="F32" s="6" t="s">
        <v>5857</v>
      </c>
      <c r="G32" t="s">
        <v>5858</v>
      </c>
      <c r="H32" t="s">
        <v>138</v>
      </c>
      <c r="I32" t="s">
        <v>6</v>
      </c>
      <c r="J32" t="s">
        <v>6</v>
      </c>
      <c r="K32" t="s">
        <v>76</v>
      </c>
    </row>
    <row r="33" spans="1:11" x14ac:dyDescent="0.25">
      <c r="A33" t="s">
        <v>139</v>
      </c>
      <c r="B33" t="s">
        <v>6</v>
      </c>
      <c r="C33">
        <v>103</v>
      </c>
      <c r="D33">
        <v>15605642</v>
      </c>
      <c r="E33" t="s">
        <v>6</v>
      </c>
      <c r="F33" s="6" t="s">
        <v>5857</v>
      </c>
      <c r="G33" t="s">
        <v>5858</v>
      </c>
      <c r="H33" t="s">
        <v>140</v>
      </c>
      <c r="I33" t="s">
        <v>6</v>
      </c>
      <c r="J33" t="s">
        <v>141</v>
      </c>
      <c r="K33" t="s">
        <v>76</v>
      </c>
    </row>
    <row r="34" spans="1:11" x14ac:dyDescent="0.25">
      <c r="A34" t="s">
        <v>142</v>
      </c>
      <c r="B34" t="s">
        <v>6</v>
      </c>
      <c r="C34">
        <v>240</v>
      </c>
      <c r="D34">
        <v>15605643</v>
      </c>
      <c r="E34" t="s">
        <v>143</v>
      </c>
      <c r="F34" s="6" t="s">
        <v>5857</v>
      </c>
      <c r="G34" t="s">
        <v>5858</v>
      </c>
      <c r="H34" t="s">
        <v>144</v>
      </c>
      <c r="I34" t="s">
        <v>6</v>
      </c>
      <c r="J34" t="s">
        <v>145</v>
      </c>
      <c r="K34" t="s">
        <v>146</v>
      </c>
    </row>
    <row r="35" spans="1:11" x14ac:dyDescent="0.25">
      <c r="A35" t="s">
        <v>147</v>
      </c>
      <c r="B35" t="s">
        <v>6</v>
      </c>
      <c r="C35">
        <v>409</v>
      </c>
      <c r="D35">
        <v>15605644</v>
      </c>
      <c r="E35" t="s">
        <v>148</v>
      </c>
      <c r="F35" s="6" t="s">
        <v>5857</v>
      </c>
      <c r="G35" t="s">
        <v>5858</v>
      </c>
      <c r="H35" t="s">
        <v>149</v>
      </c>
      <c r="I35" t="s">
        <v>6</v>
      </c>
      <c r="J35" t="s">
        <v>150</v>
      </c>
      <c r="K35" t="s">
        <v>151</v>
      </c>
    </row>
    <row r="36" spans="1:11" x14ac:dyDescent="0.25">
      <c r="A36" t="s">
        <v>152</v>
      </c>
      <c r="B36" t="s">
        <v>6</v>
      </c>
      <c r="C36">
        <v>181</v>
      </c>
      <c r="D36">
        <v>15605645</v>
      </c>
      <c r="E36" t="s">
        <v>153</v>
      </c>
      <c r="F36" s="6" t="s">
        <v>5857</v>
      </c>
      <c r="G36" t="s">
        <v>5858</v>
      </c>
      <c r="H36" t="s">
        <v>154</v>
      </c>
      <c r="I36" t="s">
        <v>6</v>
      </c>
      <c r="J36" t="s">
        <v>155</v>
      </c>
      <c r="K36" t="s">
        <v>156</v>
      </c>
    </row>
    <row r="37" spans="1:11" x14ac:dyDescent="0.25">
      <c r="A37" t="s">
        <v>157</v>
      </c>
      <c r="B37" t="s">
        <v>3</v>
      </c>
      <c r="C37">
        <v>306</v>
      </c>
      <c r="D37">
        <v>15605646</v>
      </c>
      <c r="E37" t="s">
        <v>158</v>
      </c>
      <c r="F37" s="6" t="s">
        <v>5857</v>
      </c>
      <c r="G37" t="s">
        <v>5858</v>
      </c>
      <c r="H37" t="s">
        <v>159</v>
      </c>
      <c r="I37" t="s">
        <v>6</v>
      </c>
      <c r="J37" t="s">
        <v>160</v>
      </c>
      <c r="K37" t="s">
        <v>161</v>
      </c>
    </row>
    <row r="38" spans="1:11" x14ac:dyDescent="0.25">
      <c r="A38" t="s">
        <v>162</v>
      </c>
      <c r="B38" t="s">
        <v>3</v>
      </c>
      <c r="C38">
        <v>99</v>
      </c>
      <c r="D38">
        <v>15605647</v>
      </c>
      <c r="E38" t="s">
        <v>163</v>
      </c>
      <c r="F38" s="6" t="s">
        <v>5857</v>
      </c>
      <c r="G38" t="s">
        <v>5858</v>
      </c>
      <c r="H38" t="s">
        <v>164</v>
      </c>
      <c r="I38" t="s">
        <v>6</v>
      </c>
      <c r="J38" t="s">
        <v>165</v>
      </c>
      <c r="K38" t="s">
        <v>166</v>
      </c>
    </row>
    <row r="39" spans="1:11" x14ac:dyDescent="0.25">
      <c r="A39" t="s">
        <v>167</v>
      </c>
      <c r="B39" t="s">
        <v>3</v>
      </c>
      <c r="C39">
        <v>853</v>
      </c>
      <c r="D39">
        <v>15605648</v>
      </c>
      <c r="E39" t="s">
        <v>6</v>
      </c>
      <c r="F39" s="6" t="s">
        <v>5857</v>
      </c>
      <c r="G39" t="s">
        <v>5858</v>
      </c>
      <c r="H39" t="s">
        <v>168</v>
      </c>
      <c r="I39" t="s">
        <v>6</v>
      </c>
      <c r="J39" t="s">
        <v>169</v>
      </c>
      <c r="K39" t="s">
        <v>76</v>
      </c>
    </row>
    <row r="40" spans="1:11" x14ac:dyDescent="0.25">
      <c r="A40" t="s">
        <v>170</v>
      </c>
      <c r="B40" t="s">
        <v>6</v>
      </c>
      <c r="C40">
        <v>284</v>
      </c>
      <c r="D40">
        <v>15605649</v>
      </c>
      <c r="E40" t="s">
        <v>171</v>
      </c>
      <c r="F40" s="6" t="s">
        <v>5857</v>
      </c>
      <c r="G40" t="s">
        <v>5858</v>
      </c>
      <c r="H40" t="s">
        <v>172</v>
      </c>
      <c r="I40" t="s">
        <v>6</v>
      </c>
      <c r="J40" t="s">
        <v>173</v>
      </c>
      <c r="K40" t="s">
        <v>174</v>
      </c>
    </row>
    <row r="41" spans="1:11" x14ac:dyDescent="0.25">
      <c r="A41" t="s">
        <v>175</v>
      </c>
      <c r="B41" t="s">
        <v>6</v>
      </c>
      <c r="C41">
        <v>359</v>
      </c>
      <c r="D41">
        <v>15605650</v>
      </c>
      <c r="E41" t="s">
        <v>176</v>
      </c>
      <c r="F41" s="6" t="s">
        <v>5857</v>
      </c>
      <c r="G41" t="s">
        <v>5858</v>
      </c>
      <c r="H41" t="s">
        <v>177</v>
      </c>
      <c r="I41" t="s">
        <v>6</v>
      </c>
      <c r="J41" t="s">
        <v>178</v>
      </c>
      <c r="K41" t="s">
        <v>179</v>
      </c>
    </row>
    <row r="42" spans="1:11" x14ac:dyDescent="0.25">
      <c r="A42" t="s">
        <v>180</v>
      </c>
      <c r="B42" t="s">
        <v>6</v>
      </c>
      <c r="C42">
        <v>205</v>
      </c>
      <c r="D42">
        <v>15605651</v>
      </c>
      <c r="E42" t="s">
        <v>6</v>
      </c>
      <c r="F42" s="6" t="s">
        <v>5857</v>
      </c>
      <c r="G42" t="s">
        <v>5858</v>
      </c>
      <c r="H42" t="s">
        <v>181</v>
      </c>
      <c r="I42" t="s">
        <v>6</v>
      </c>
      <c r="J42" t="s">
        <v>182</v>
      </c>
      <c r="K42" t="s">
        <v>76</v>
      </c>
    </row>
    <row r="43" spans="1:11" x14ac:dyDescent="0.25">
      <c r="A43" t="s">
        <v>183</v>
      </c>
      <c r="B43" t="s">
        <v>3</v>
      </c>
      <c r="C43">
        <v>252</v>
      </c>
      <c r="D43">
        <v>15605652</v>
      </c>
      <c r="E43" t="s">
        <v>184</v>
      </c>
      <c r="F43" s="6" t="s">
        <v>5857</v>
      </c>
      <c r="G43" t="s">
        <v>5858</v>
      </c>
      <c r="H43" t="s">
        <v>185</v>
      </c>
      <c r="I43" t="s">
        <v>6</v>
      </c>
      <c r="J43" t="s">
        <v>186</v>
      </c>
      <c r="K43" t="s">
        <v>187</v>
      </c>
    </row>
    <row r="44" spans="1:11" x14ac:dyDescent="0.25">
      <c r="A44" t="s">
        <v>188</v>
      </c>
      <c r="B44" t="s">
        <v>6</v>
      </c>
      <c r="C44">
        <v>150</v>
      </c>
      <c r="D44">
        <v>15605653</v>
      </c>
      <c r="E44" t="s">
        <v>189</v>
      </c>
      <c r="F44" s="6" t="s">
        <v>5857</v>
      </c>
      <c r="G44" t="s">
        <v>5858</v>
      </c>
      <c r="H44" t="s">
        <v>190</v>
      </c>
      <c r="I44" t="s">
        <v>6</v>
      </c>
      <c r="J44" t="s">
        <v>191</v>
      </c>
      <c r="K44" t="s">
        <v>192</v>
      </c>
    </row>
    <row r="45" spans="1:11" x14ac:dyDescent="0.25">
      <c r="A45" t="s">
        <v>193</v>
      </c>
      <c r="B45" t="s">
        <v>3</v>
      </c>
      <c r="C45">
        <v>214</v>
      </c>
      <c r="D45">
        <v>15605654</v>
      </c>
      <c r="E45" t="s">
        <v>194</v>
      </c>
      <c r="F45" s="6" t="s">
        <v>5857</v>
      </c>
      <c r="G45" t="s">
        <v>5858</v>
      </c>
      <c r="H45" t="s">
        <v>195</v>
      </c>
      <c r="I45" t="s">
        <v>6</v>
      </c>
      <c r="J45" t="s">
        <v>196</v>
      </c>
      <c r="K45" t="s">
        <v>197</v>
      </c>
    </row>
    <row r="46" spans="1:11" x14ac:dyDescent="0.25">
      <c r="A46" t="s">
        <v>198</v>
      </c>
      <c r="B46" t="s">
        <v>3</v>
      </c>
      <c r="C46">
        <v>116</v>
      </c>
      <c r="D46">
        <v>15605655</v>
      </c>
      <c r="E46" t="s">
        <v>6</v>
      </c>
      <c r="F46" s="6" t="s">
        <v>5857</v>
      </c>
      <c r="G46" t="s">
        <v>5858</v>
      </c>
      <c r="H46" t="s">
        <v>199</v>
      </c>
      <c r="I46" t="s">
        <v>6</v>
      </c>
      <c r="J46" t="s">
        <v>6</v>
      </c>
      <c r="K46" t="s">
        <v>76</v>
      </c>
    </row>
    <row r="47" spans="1:11" x14ac:dyDescent="0.25">
      <c r="A47" t="s">
        <v>200</v>
      </c>
      <c r="B47" t="s">
        <v>6</v>
      </c>
      <c r="C47">
        <v>178</v>
      </c>
      <c r="D47">
        <v>15605657</v>
      </c>
      <c r="E47" t="s">
        <v>201</v>
      </c>
      <c r="F47" s="6" t="s">
        <v>5857</v>
      </c>
      <c r="G47" t="s">
        <v>5858</v>
      </c>
      <c r="H47" t="s">
        <v>202</v>
      </c>
      <c r="I47" t="s">
        <v>6</v>
      </c>
      <c r="J47" t="s">
        <v>203</v>
      </c>
      <c r="K47" t="s">
        <v>204</v>
      </c>
    </row>
    <row r="48" spans="1:11" x14ac:dyDescent="0.25">
      <c r="A48" t="s">
        <v>205</v>
      </c>
      <c r="B48" t="s">
        <v>3</v>
      </c>
      <c r="C48">
        <v>280</v>
      </c>
      <c r="D48">
        <v>15605658</v>
      </c>
      <c r="E48" t="s">
        <v>206</v>
      </c>
      <c r="F48" s="6" t="s">
        <v>5857</v>
      </c>
      <c r="G48" t="s">
        <v>5858</v>
      </c>
      <c r="H48" t="s">
        <v>207</v>
      </c>
      <c r="I48" t="s">
        <v>6</v>
      </c>
      <c r="J48" t="s">
        <v>208</v>
      </c>
      <c r="K48" t="s">
        <v>209</v>
      </c>
    </row>
    <row r="49" spans="1:11" x14ac:dyDescent="0.25">
      <c r="A49" t="s">
        <v>210</v>
      </c>
      <c r="B49" t="s">
        <v>3</v>
      </c>
      <c r="C49">
        <v>110</v>
      </c>
      <c r="D49">
        <v>15605659</v>
      </c>
      <c r="E49" t="s">
        <v>211</v>
      </c>
      <c r="F49" s="6" t="s">
        <v>5857</v>
      </c>
      <c r="G49" t="s">
        <v>5858</v>
      </c>
      <c r="H49" t="s">
        <v>212</v>
      </c>
      <c r="I49" t="s">
        <v>6</v>
      </c>
      <c r="J49" t="s">
        <v>213</v>
      </c>
      <c r="K49" t="s">
        <v>214</v>
      </c>
    </row>
    <row r="50" spans="1:11" x14ac:dyDescent="0.25">
      <c r="A50" t="s">
        <v>215</v>
      </c>
      <c r="B50" t="s">
        <v>3</v>
      </c>
      <c r="C50">
        <v>147</v>
      </c>
      <c r="D50">
        <v>15605660</v>
      </c>
      <c r="E50" t="s">
        <v>216</v>
      </c>
      <c r="F50" s="6" t="s">
        <v>5857</v>
      </c>
      <c r="G50" t="s">
        <v>5858</v>
      </c>
      <c r="H50" t="s">
        <v>217</v>
      </c>
      <c r="I50" t="s">
        <v>6</v>
      </c>
      <c r="J50" t="s">
        <v>218</v>
      </c>
      <c r="K50" t="s">
        <v>219</v>
      </c>
    </row>
    <row r="51" spans="1:11" x14ac:dyDescent="0.25">
      <c r="A51" t="s">
        <v>220</v>
      </c>
      <c r="B51" t="s">
        <v>3</v>
      </c>
      <c r="C51">
        <v>72</v>
      </c>
      <c r="D51">
        <v>15605661</v>
      </c>
      <c r="E51" t="s">
        <v>221</v>
      </c>
      <c r="F51" s="6" t="s">
        <v>5857</v>
      </c>
      <c r="G51" t="s">
        <v>5858</v>
      </c>
      <c r="H51" t="s">
        <v>222</v>
      </c>
      <c r="I51" t="s">
        <v>6</v>
      </c>
      <c r="J51" t="s">
        <v>223</v>
      </c>
      <c r="K51" t="s">
        <v>224</v>
      </c>
    </row>
    <row r="52" spans="1:11" x14ac:dyDescent="0.25">
      <c r="A52" t="s">
        <v>225</v>
      </c>
      <c r="B52" t="s">
        <v>3</v>
      </c>
      <c r="C52">
        <v>59</v>
      </c>
      <c r="D52">
        <v>15605662</v>
      </c>
      <c r="E52" t="s">
        <v>6</v>
      </c>
      <c r="F52" s="6" t="s">
        <v>5857</v>
      </c>
      <c r="G52" t="s">
        <v>5858</v>
      </c>
      <c r="H52" t="s">
        <v>226</v>
      </c>
      <c r="I52" t="s">
        <v>6</v>
      </c>
      <c r="J52" t="s">
        <v>227</v>
      </c>
      <c r="K52" t="s">
        <v>76</v>
      </c>
    </row>
    <row r="53" spans="1:11" x14ac:dyDescent="0.25">
      <c r="A53" t="s">
        <v>228</v>
      </c>
      <c r="B53" t="s">
        <v>3</v>
      </c>
      <c r="C53">
        <v>77</v>
      </c>
      <c r="D53">
        <v>15605663</v>
      </c>
      <c r="E53" t="s">
        <v>6</v>
      </c>
      <c r="F53" s="6" t="s">
        <v>5857</v>
      </c>
      <c r="G53" t="s">
        <v>5858</v>
      </c>
      <c r="H53" t="s">
        <v>229</v>
      </c>
      <c r="I53" t="s">
        <v>6</v>
      </c>
      <c r="J53" t="s">
        <v>227</v>
      </c>
      <c r="K53" t="s">
        <v>76</v>
      </c>
    </row>
    <row r="54" spans="1:11" x14ac:dyDescent="0.25">
      <c r="A54" t="s">
        <v>230</v>
      </c>
      <c r="B54" t="s">
        <v>6</v>
      </c>
      <c r="C54">
        <v>297</v>
      </c>
      <c r="D54">
        <v>15605664</v>
      </c>
      <c r="E54" t="s">
        <v>6</v>
      </c>
      <c r="F54" s="6" t="s">
        <v>5857</v>
      </c>
      <c r="G54" t="s">
        <v>5858</v>
      </c>
      <c r="H54" t="s">
        <v>231</v>
      </c>
      <c r="I54" t="s">
        <v>6</v>
      </c>
      <c r="J54" t="s">
        <v>232</v>
      </c>
      <c r="K54" t="s">
        <v>76</v>
      </c>
    </row>
    <row r="55" spans="1:11" x14ac:dyDescent="0.25">
      <c r="A55" t="s">
        <v>233</v>
      </c>
      <c r="B55" t="s">
        <v>3</v>
      </c>
      <c r="C55">
        <v>322</v>
      </c>
      <c r="D55">
        <v>15605665</v>
      </c>
      <c r="E55" t="s">
        <v>6</v>
      </c>
      <c r="F55" s="6" t="s">
        <v>5857</v>
      </c>
      <c r="G55" t="s">
        <v>5858</v>
      </c>
      <c r="H55" t="s">
        <v>234</v>
      </c>
      <c r="I55" t="s">
        <v>6</v>
      </c>
      <c r="J55" t="s">
        <v>235</v>
      </c>
      <c r="K55" t="s">
        <v>76</v>
      </c>
    </row>
    <row r="56" spans="1:11" x14ac:dyDescent="0.25">
      <c r="A56" t="s">
        <v>236</v>
      </c>
      <c r="B56" t="s">
        <v>6</v>
      </c>
      <c r="C56">
        <v>170</v>
      </c>
      <c r="D56">
        <v>15605666</v>
      </c>
      <c r="E56" t="s">
        <v>237</v>
      </c>
      <c r="F56" s="6" t="s">
        <v>5857</v>
      </c>
      <c r="G56" t="s">
        <v>5858</v>
      </c>
      <c r="H56" t="s">
        <v>238</v>
      </c>
      <c r="I56" t="s">
        <v>6</v>
      </c>
      <c r="J56" t="s">
        <v>239</v>
      </c>
      <c r="K56" t="s">
        <v>240</v>
      </c>
    </row>
    <row r="57" spans="1:11" x14ac:dyDescent="0.25">
      <c r="A57" t="s">
        <v>241</v>
      </c>
      <c r="B57" t="s">
        <v>6</v>
      </c>
      <c r="C57">
        <v>118</v>
      </c>
      <c r="D57">
        <v>15605667</v>
      </c>
      <c r="E57" t="s">
        <v>242</v>
      </c>
      <c r="F57" s="6" t="s">
        <v>5857</v>
      </c>
      <c r="G57" t="s">
        <v>5858</v>
      </c>
      <c r="H57" t="s">
        <v>243</v>
      </c>
      <c r="I57" t="s">
        <v>6</v>
      </c>
      <c r="J57" t="s">
        <v>244</v>
      </c>
      <c r="K57" t="s">
        <v>245</v>
      </c>
    </row>
    <row r="58" spans="1:11" x14ac:dyDescent="0.25">
      <c r="A58" t="s">
        <v>246</v>
      </c>
      <c r="B58" t="s">
        <v>6</v>
      </c>
      <c r="C58">
        <v>317</v>
      </c>
      <c r="D58">
        <v>15605668</v>
      </c>
      <c r="E58" t="s">
        <v>247</v>
      </c>
      <c r="F58" s="6" t="s">
        <v>5857</v>
      </c>
      <c r="G58" t="s">
        <v>5858</v>
      </c>
      <c r="H58" t="s">
        <v>248</v>
      </c>
      <c r="I58" t="s">
        <v>6</v>
      </c>
      <c r="J58" t="s">
        <v>249</v>
      </c>
      <c r="K58" t="s">
        <v>250</v>
      </c>
    </row>
    <row r="59" spans="1:11" x14ac:dyDescent="0.25">
      <c r="A59" t="s">
        <v>251</v>
      </c>
      <c r="B59" t="s">
        <v>6</v>
      </c>
      <c r="C59">
        <v>211</v>
      </c>
      <c r="D59">
        <v>15605669</v>
      </c>
      <c r="E59" t="s">
        <v>252</v>
      </c>
      <c r="F59" s="6" t="s">
        <v>5857</v>
      </c>
      <c r="G59" t="s">
        <v>5858</v>
      </c>
      <c r="H59" t="s">
        <v>253</v>
      </c>
      <c r="I59" t="s">
        <v>6</v>
      </c>
      <c r="J59" t="s">
        <v>254</v>
      </c>
      <c r="K59" t="s">
        <v>255</v>
      </c>
    </row>
    <row r="60" spans="1:11" x14ac:dyDescent="0.25">
      <c r="A60" t="s">
        <v>256</v>
      </c>
      <c r="B60" t="s">
        <v>6</v>
      </c>
      <c r="C60">
        <v>125</v>
      </c>
      <c r="D60">
        <v>15605670</v>
      </c>
      <c r="E60" t="s">
        <v>257</v>
      </c>
      <c r="F60" s="6" t="s">
        <v>5857</v>
      </c>
      <c r="G60" t="s">
        <v>5858</v>
      </c>
      <c r="H60" t="s">
        <v>258</v>
      </c>
      <c r="I60" t="s">
        <v>6</v>
      </c>
      <c r="J60" t="s">
        <v>259</v>
      </c>
      <c r="K60" t="s">
        <v>260</v>
      </c>
    </row>
    <row r="61" spans="1:11" x14ac:dyDescent="0.25">
      <c r="A61" t="s">
        <v>261</v>
      </c>
      <c r="B61" t="s">
        <v>6</v>
      </c>
      <c r="C61">
        <v>126</v>
      </c>
      <c r="D61">
        <v>15605671</v>
      </c>
      <c r="E61" t="s">
        <v>262</v>
      </c>
      <c r="F61" s="6" t="s">
        <v>5857</v>
      </c>
      <c r="G61" t="s">
        <v>5858</v>
      </c>
      <c r="H61" t="s">
        <v>263</v>
      </c>
      <c r="I61" t="s">
        <v>6</v>
      </c>
      <c r="J61" t="s">
        <v>264</v>
      </c>
      <c r="K61" t="s">
        <v>265</v>
      </c>
    </row>
    <row r="62" spans="1:11" x14ac:dyDescent="0.25">
      <c r="A62" t="s">
        <v>266</v>
      </c>
      <c r="B62" t="s">
        <v>6</v>
      </c>
      <c r="C62">
        <v>49</v>
      </c>
      <c r="D62">
        <v>15605672</v>
      </c>
      <c r="E62" t="s">
        <v>267</v>
      </c>
      <c r="F62" s="6" t="s">
        <v>5857</v>
      </c>
      <c r="G62" t="s">
        <v>5858</v>
      </c>
      <c r="H62" t="s">
        <v>268</v>
      </c>
      <c r="I62" t="s">
        <v>6</v>
      </c>
      <c r="J62" t="s">
        <v>6</v>
      </c>
      <c r="K62" t="s">
        <v>269</v>
      </c>
    </row>
    <row r="63" spans="1:11" x14ac:dyDescent="0.25">
      <c r="A63" t="s">
        <v>270</v>
      </c>
      <c r="B63" t="s">
        <v>6</v>
      </c>
      <c r="C63">
        <v>80</v>
      </c>
      <c r="D63">
        <v>15605673</v>
      </c>
      <c r="E63" t="s">
        <v>271</v>
      </c>
      <c r="F63" s="6" t="s">
        <v>5857</v>
      </c>
      <c r="G63" t="s">
        <v>5858</v>
      </c>
      <c r="H63" t="s">
        <v>272</v>
      </c>
      <c r="I63" t="s">
        <v>6</v>
      </c>
      <c r="J63" t="s">
        <v>273</v>
      </c>
      <c r="K63" t="s">
        <v>274</v>
      </c>
    </row>
    <row r="64" spans="1:11" x14ac:dyDescent="0.25">
      <c r="A64" t="s">
        <v>275</v>
      </c>
      <c r="B64" t="s">
        <v>6</v>
      </c>
      <c r="C64">
        <v>258</v>
      </c>
      <c r="D64">
        <v>15605674</v>
      </c>
      <c r="E64" t="s">
        <v>276</v>
      </c>
      <c r="F64" s="6" t="s">
        <v>5857</v>
      </c>
      <c r="G64" t="s">
        <v>5858</v>
      </c>
      <c r="H64" t="s">
        <v>277</v>
      </c>
      <c r="I64" t="s">
        <v>6</v>
      </c>
      <c r="J64" t="s">
        <v>278</v>
      </c>
      <c r="K64" t="s">
        <v>279</v>
      </c>
    </row>
    <row r="65" spans="1:11" x14ac:dyDescent="0.25">
      <c r="A65" t="s">
        <v>280</v>
      </c>
      <c r="B65" t="s">
        <v>6</v>
      </c>
      <c r="C65">
        <v>206</v>
      </c>
      <c r="D65">
        <v>15605675</v>
      </c>
      <c r="E65" t="s">
        <v>281</v>
      </c>
      <c r="F65" s="6" t="s">
        <v>5857</v>
      </c>
      <c r="G65" t="s">
        <v>5858</v>
      </c>
      <c r="H65" t="s">
        <v>282</v>
      </c>
      <c r="I65" t="s">
        <v>6</v>
      </c>
      <c r="J65" t="s">
        <v>283</v>
      </c>
      <c r="K65" t="s">
        <v>284</v>
      </c>
    </row>
    <row r="66" spans="1:11" x14ac:dyDescent="0.25">
      <c r="A66" t="s">
        <v>285</v>
      </c>
      <c r="B66" t="s">
        <v>6</v>
      </c>
      <c r="C66">
        <v>429</v>
      </c>
      <c r="D66">
        <v>15605676</v>
      </c>
      <c r="E66" t="s">
        <v>286</v>
      </c>
      <c r="F66" s="6" t="s">
        <v>5857</v>
      </c>
      <c r="G66" t="s">
        <v>5858</v>
      </c>
      <c r="H66" t="s">
        <v>287</v>
      </c>
      <c r="I66" t="s">
        <v>6</v>
      </c>
      <c r="J66" t="s">
        <v>288</v>
      </c>
      <c r="K66" t="s">
        <v>289</v>
      </c>
    </row>
    <row r="67" spans="1:11" x14ac:dyDescent="0.25">
      <c r="A67" t="s">
        <v>290</v>
      </c>
      <c r="B67" t="s">
        <v>3</v>
      </c>
      <c r="C67">
        <v>69</v>
      </c>
      <c r="D67">
        <v>15605677</v>
      </c>
      <c r="E67" t="s">
        <v>291</v>
      </c>
      <c r="F67" s="6" t="s">
        <v>5857</v>
      </c>
      <c r="G67" t="s">
        <v>5858</v>
      </c>
      <c r="H67" t="s">
        <v>292</v>
      </c>
      <c r="I67" t="s">
        <v>6</v>
      </c>
      <c r="J67" t="s">
        <v>293</v>
      </c>
      <c r="K67" t="s">
        <v>294</v>
      </c>
    </row>
    <row r="68" spans="1:11" x14ac:dyDescent="0.25">
      <c r="A68" t="s">
        <v>295</v>
      </c>
      <c r="B68" t="s">
        <v>3</v>
      </c>
      <c r="C68">
        <v>398</v>
      </c>
      <c r="D68">
        <v>15605678</v>
      </c>
      <c r="E68" t="s">
        <v>296</v>
      </c>
      <c r="F68" s="6" t="s">
        <v>5857</v>
      </c>
      <c r="G68" t="s">
        <v>5858</v>
      </c>
      <c r="H68" t="s">
        <v>297</v>
      </c>
      <c r="I68" t="s">
        <v>6</v>
      </c>
      <c r="J68" t="s">
        <v>298</v>
      </c>
      <c r="K68" t="s">
        <v>299</v>
      </c>
    </row>
    <row r="69" spans="1:11" x14ac:dyDescent="0.25">
      <c r="A69" t="s">
        <v>300</v>
      </c>
      <c r="B69" t="s">
        <v>3</v>
      </c>
      <c r="C69">
        <v>200</v>
      </c>
      <c r="D69">
        <v>15605679</v>
      </c>
      <c r="E69" t="s">
        <v>6</v>
      </c>
      <c r="F69" s="6" t="s">
        <v>5857</v>
      </c>
      <c r="G69" t="s">
        <v>5858</v>
      </c>
      <c r="H69" t="s">
        <v>301</v>
      </c>
      <c r="I69" t="s">
        <v>6</v>
      </c>
      <c r="J69" t="s">
        <v>302</v>
      </c>
      <c r="K69" t="s">
        <v>76</v>
      </c>
    </row>
    <row r="70" spans="1:11" x14ac:dyDescent="0.25">
      <c r="A70" t="s">
        <v>303</v>
      </c>
      <c r="B70" t="s">
        <v>6</v>
      </c>
      <c r="C70">
        <v>338</v>
      </c>
      <c r="D70">
        <v>15605680</v>
      </c>
      <c r="E70" t="s">
        <v>6</v>
      </c>
      <c r="F70" s="6" t="s">
        <v>5857</v>
      </c>
      <c r="G70" t="s">
        <v>5858</v>
      </c>
      <c r="H70" t="s">
        <v>304</v>
      </c>
      <c r="I70" t="s">
        <v>6</v>
      </c>
      <c r="J70" t="s">
        <v>102</v>
      </c>
      <c r="K70" t="s">
        <v>76</v>
      </c>
    </row>
    <row r="71" spans="1:11" x14ac:dyDescent="0.25">
      <c r="A71" t="s">
        <v>305</v>
      </c>
      <c r="B71" t="s">
        <v>3</v>
      </c>
      <c r="C71">
        <v>267</v>
      </c>
      <c r="D71">
        <v>15605681</v>
      </c>
      <c r="E71" t="s">
        <v>306</v>
      </c>
      <c r="F71" s="6" t="s">
        <v>5857</v>
      </c>
      <c r="G71" t="s">
        <v>5858</v>
      </c>
      <c r="H71" t="s">
        <v>307</v>
      </c>
      <c r="I71" t="s">
        <v>6</v>
      </c>
      <c r="J71" t="s">
        <v>308</v>
      </c>
      <c r="K71" t="s">
        <v>309</v>
      </c>
    </row>
    <row r="72" spans="1:11" x14ac:dyDescent="0.25">
      <c r="A72" t="s">
        <v>310</v>
      </c>
      <c r="B72" t="s">
        <v>3</v>
      </c>
      <c r="C72">
        <v>220</v>
      </c>
      <c r="D72">
        <v>15605682</v>
      </c>
      <c r="E72" t="s">
        <v>311</v>
      </c>
      <c r="F72" s="6" t="s">
        <v>5857</v>
      </c>
      <c r="G72" t="s">
        <v>5858</v>
      </c>
      <c r="H72" t="s">
        <v>312</v>
      </c>
      <c r="I72" t="s">
        <v>6</v>
      </c>
      <c r="J72" t="s">
        <v>313</v>
      </c>
      <c r="K72" t="s">
        <v>314</v>
      </c>
    </row>
    <row r="73" spans="1:11" x14ac:dyDescent="0.25">
      <c r="A73" t="s">
        <v>315</v>
      </c>
      <c r="B73" t="s">
        <v>3</v>
      </c>
      <c r="C73">
        <v>113</v>
      </c>
      <c r="D73">
        <v>15605683</v>
      </c>
      <c r="E73" t="s">
        <v>6</v>
      </c>
      <c r="F73" s="6" t="s">
        <v>5857</v>
      </c>
      <c r="G73" t="s">
        <v>5858</v>
      </c>
      <c r="H73" t="s">
        <v>316</v>
      </c>
      <c r="I73" t="s">
        <v>6</v>
      </c>
      <c r="J73" t="s">
        <v>317</v>
      </c>
      <c r="K73" t="s">
        <v>76</v>
      </c>
    </row>
    <row r="74" spans="1:11" x14ac:dyDescent="0.25">
      <c r="A74" t="s">
        <v>318</v>
      </c>
      <c r="B74" t="s">
        <v>3</v>
      </c>
      <c r="C74">
        <v>111</v>
      </c>
      <c r="D74">
        <v>15605684</v>
      </c>
      <c r="E74" t="s">
        <v>6</v>
      </c>
      <c r="F74" s="6" t="s">
        <v>5857</v>
      </c>
      <c r="G74" t="s">
        <v>5858</v>
      </c>
      <c r="H74" t="s">
        <v>319</v>
      </c>
      <c r="I74" t="s">
        <v>6</v>
      </c>
      <c r="J74" t="s">
        <v>317</v>
      </c>
      <c r="K74" t="s">
        <v>76</v>
      </c>
    </row>
    <row r="75" spans="1:11" x14ac:dyDescent="0.25">
      <c r="A75" t="s">
        <v>320</v>
      </c>
      <c r="B75" t="s">
        <v>3</v>
      </c>
      <c r="C75">
        <v>134</v>
      </c>
      <c r="D75">
        <v>15605685</v>
      </c>
      <c r="E75" t="s">
        <v>6</v>
      </c>
      <c r="F75" s="6" t="s">
        <v>5857</v>
      </c>
      <c r="G75" t="s">
        <v>5858</v>
      </c>
      <c r="H75" t="s">
        <v>321</v>
      </c>
      <c r="I75" t="s">
        <v>6</v>
      </c>
      <c r="J75" t="s">
        <v>99</v>
      </c>
      <c r="K75" t="s">
        <v>76</v>
      </c>
    </row>
    <row r="76" spans="1:11" x14ac:dyDescent="0.25">
      <c r="A76" t="s">
        <v>322</v>
      </c>
      <c r="B76" t="s">
        <v>3</v>
      </c>
      <c r="C76">
        <v>530</v>
      </c>
      <c r="D76">
        <v>15607134</v>
      </c>
      <c r="E76" t="s">
        <v>6</v>
      </c>
      <c r="F76" s="6" t="s">
        <v>5857</v>
      </c>
      <c r="G76" t="s">
        <v>5858</v>
      </c>
      <c r="H76" t="s">
        <v>323</v>
      </c>
      <c r="I76" t="s">
        <v>6</v>
      </c>
      <c r="J76" t="s">
        <v>324</v>
      </c>
      <c r="K76" t="s">
        <v>325</v>
      </c>
    </row>
    <row r="77" spans="1:11" x14ac:dyDescent="0.25">
      <c r="A77" t="s">
        <v>326</v>
      </c>
      <c r="B77" t="s">
        <v>6</v>
      </c>
      <c r="C77">
        <v>801</v>
      </c>
      <c r="D77">
        <v>15605686</v>
      </c>
      <c r="E77" t="s">
        <v>327</v>
      </c>
      <c r="F77" s="6" t="s">
        <v>5857</v>
      </c>
      <c r="G77" t="s">
        <v>5858</v>
      </c>
      <c r="H77" t="s">
        <v>328</v>
      </c>
      <c r="I77" t="s">
        <v>6</v>
      </c>
      <c r="J77" t="s">
        <v>329</v>
      </c>
      <c r="K77" t="s">
        <v>330</v>
      </c>
    </row>
    <row r="78" spans="1:11" x14ac:dyDescent="0.25">
      <c r="A78" t="s">
        <v>331</v>
      </c>
      <c r="B78" t="s">
        <v>6</v>
      </c>
      <c r="C78">
        <v>407</v>
      </c>
      <c r="D78">
        <v>15605687</v>
      </c>
      <c r="E78" t="s">
        <v>6</v>
      </c>
      <c r="F78" s="6" t="s">
        <v>5857</v>
      </c>
      <c r="G78" t="s">
        <v>5858</v>
      </c>
      <c r="H78" t="s">
        <v>332</v>
      </c>
      <c r="I78" t="s">
        <v>6</v>
      </c>
      <c r="J78" t="s">
        <v>6</v>
      </c>
      <c r="K78" t="s">
        <v>76</v>
      </c>
    </row>
    <row r="79" spans="1:11" x14ac:dyDescent="0.25">
      <c r="A79" t="s">
        <v>333</v>
      </c>
      <c r="B79" t="s">
        <v>3</v>
      </c>
      <c r="C79">
        <v>100</v>
      </c>
      <c r="D79">
        <v>15605688</v>
      </c>
      <c r="E79" t="s">
        <v>334</v>
      </c>
      <c r="F79" s="6" t="s">
        <v>5857</v>
      </c>
      <c r="G79" t="s">
        <v>5858</v>
      </c>
      <c r="H79" t="s">
        <v>335</v>
      </c>
      <c r="I79" t="s">
        <v>6</v>
      </c>
      <c r="J79" t="s">
        <v>336</v>
      </c>
      <c r="K79" t="s">
        <v>337</v>
      </c>
    </row>
    <row r="80" spans="1:11" x14ac:dyDescent="0.25">
      <c r="A80" t="s">
        <v>338</v>
      </c>
      <c r="B80" t="s">
        <v>3</v>
      </c>
      <c r="C80">
        <v>281</v>
      </c>
      <c r="D80">
        <v>15605689</v>
      </c>
      <c r="E80" t="s">
        <v>339</v>
      </c>
      <c r="F80" s="6" t="s">
        <v>5857</v>
      </c>
      <c r="G80" t="s">
        <v>5858</v>
      </c>
      <c r="H80" t="s">
        <v>340</v>
      </c>
      <c r="I80" t="s">
        <v>6</v>
      </c>
      <c r="J80" t="s">
        <v>341</v>
      </c>
      <c r="K80" t="s">
        <v>342</v>
      </c>
    </row>
    <row r="81" spans="1:11" x14ac:dyDescent="0.25">
      <c r="A81" t="s">
        <v>343</v>
      </c>
      <c r="B81" t="s">
        <v>3</v>
      </c>
      <c r="C81">
        <v>416</v>
      </c>
      <c r="D81">
        <v>15605690</v>
      </c>
      <c r="E81" t="s">
        <v>344</v>
      </c>
      <c r="F81" s="6" t="s">
        <v>5857</v>
      </c>
      <c r="G81" t="s">
        <v>5858</v>
      </c>
      <c r="H81" t="s">
        <v>345</v>
      </c>
      <c r="I81" t="s">
        <v>6</v>
      </c>
      <c r="J81" t="s">
        <v>346</v>
      </c>
      <c r="K81" t="s">
        <v>347</v>
      </c>
    </row>
    <row r="82" spans="1:11" x14ac:dyDescent="0.25">
      <c r="A82" t="s">
        <v>348</v>
      </c>
      <c r="B82" t="s">
        <v>6</v>
      </c>
      <c r="C82">
        <v>246</v>
      </c>
      <c r="D82">
        <v>15605691</v>
      </c>
      <c r="E82" t="s">
        <v>6</v>
      </c>
      <c r="F82" s="6" t="s">
        <v>5857</v>
      </c>
      <c r="G82" t="s">
        <v>5858</v>
      </c>
      <c r="H82" t="s">
        <v>349</v>
      </c>
      <c r="I82" t="s">
        <v>6</v>
      </c>
      <c r="J82" t="s">
        <v>350</v>
      </c>
      <c r="K82" t="s">
        <v>76</v>
      </c>
    </row>
    <row r="83" spans="1:11" x14ac:dyDescent="0.25">
      <c r="A83" t="s">
        <v>351</v>
      </c>
      <c r="B83" t="s">
        <v>6</v>
      </c>
      <c r="C83">
        <v>370</v>
      </c>
      <c r="D83">
        <v>15605692</v>
      </c>
      <c r="E83" t="s">
        <v>6</v>
      </c>
      <c r="F83" s="6" t="s">
        <v>5857</v>
      </c>
      <c r="G83" t="s">
        <v>5858</v>
      </c>
      <c r="H83" t="s">
        <v>352</v>
      </c>
      <c r="I83" t="s">
        <v>6</v>
      </c>
      <c r="J83" t="s">
        <v>353</v>
      </c>
      <c r="K83" t="s">
        <v>76</v>
      </c>
    </row>
    <row r="84" spans="1:11" x14ac:dyDescent="0.25">
      <c r="A84" t="s">
        <v>354</v>
      </c>
      <c r="B84" t="s">
        <v>6</v>
      </c>
      <c r="C84">
        <v>107</v>
      </c>
      <c r="D84">
        <v>15607135</v>
      </c>
      <c r="E84" t="s">
        <v>355</v>
      </c>
      <c r="F84" s="6" t="s">
        <v>5857</v>
      </c>
      <c r="G84" t="s">
        <v>5858</v>
      </c>
      <c r="H84" t="s">
        <v>356</v>
      </c>
      <c r="I84" t="s">
        <v>6</v>
      </c>
      <c r="J84" t="s">
        <v>357</v>
      </c>
      <c r="K84" t="s">
        <v>358</v>
      </c>
    </row>
    <row r="85" spans="1:11" x14ac:dyDescent="0.25">
      <c r="A85" t="s">
        <v>359</v>
      </c>
      <c r="B85" t="s">
        <v>6</v>
      </c>
      <c r="C85">
        <v>80</v>
      </c>
      <c r="D85">
        <v>15605695</v>
      </c>
      <c r="E85" t="s">
        <v>360</v>
      </c>
      <c r="F85" s="6" t="s">
        <v>5857</v>
      </c>
      <c r="G85" t="s">
        <v>5858</v>
      </c>
      <c r="H85" t="s">
        <v>361</v>
      </c>
      <c r="I85" t="s">
        <v>6</v>
      </c>
      <c r="J85" t="s">
        <v>362</v>
      </c>
      <c r="K85" t="s">
        <v>363</v>
      </c>
    </row>
    <row r="86" spans="1:11" x14ac:dyDescent="0.25">
      <c r="A86" t="s">
        <v>364</v>
      </c>
      <c r="B86" t="s">
        <v>3</v>
      </c>
      <c r="C86">
        <v>112</v>
      </c>
      <c r="D86">
        <v>15605696</v>
      </c>
      <c r="E86" t="s">
        <v>365</v>
      </c>
      <c r="F86" s="6" t="s">
        <v>5857</v>
      </c>
      <c r="G86" t="s">
        <v>5858</v>
      </c>
      <c r="H86" t="s">
        <v>366</v>
      </c>
      <c r="I86" t="s">
        <v>6</v>
      </c>
      <c r="J86" t="s">
        <v>367</v>
      </c>
      <c r="K86" t="s">
        <v>368</v>
      </c>
    </row>
    <row r="87" spans="1:11" x14ac:dyDescent="0.25">
      <c r="A87" t="s">
        <v>369</v>
      </c>
      <c r="B87" t="s">
        <v>3</v>
      </c>
      <c r="C87">
        <v>469</v>
      </c>
      <c r="D87">
        <v>15605697</v>
      </c>
      <c r="E87" t="s">
        <v>370</v>
      </c>
      <c r="F87" s="6" t="s">
        <v>5857</v>
      </c>
      <c r="G87" t="s">
        <v>5858</v>
      </c>
      <c r="H87" t="s">
        <v>371</v>
      </c>
      <c r="I87" t="s">
        <v>6</v>
      </c>
      <c r="J87" t="s">
        <v>372</v>
      </c>
      <c r="K87" t="s">
        <v>373</v>
      </c>
    </row>
    <row r="88" spans="1:11" x14ac:dyDescent="0.25">
      <c r="A88" t="s">
        <v>374</v>
      </c>
      <c r="B88" t="s">
        <v>3</v>
      </c>
      <c r="C88">
        <v>423</v>
      </c>
      <c r="D88">
        <v>15605698</v>
      </c>
      <c r="E88" t="s">
        <v>375</v>
      </c>
      <c r="F88" s="6" t="s">
        <v>5857</v>
      </c>
      <c r="G88" t="s">
        <v>5858</v>
      </c>
      <c r="H88" t="s">
        <v>376</v>
      </c>
      <c r="I88" t="s">
        <v>6</v>
      </c>
      <c r="J88" t="s">
        <v>377</v>
      </c>
      <c r="K88" t="s">
        <v>378</v>
      </c>
    </row>
    <row r="89" spans="1:11" x14ac:dyDescent="0.25">
      <c r="A89" t="s">
        <v>379</v>
      </c>
      <c r="B89" t="s">
        <v>3</v>
      </c>
      <c r="C89">
        <v>348</v>
      </c>
      <c r="D89">
        <v>15605699</v>
      </c>
      <c r="E89" t="s">
        <v>6</v>
      </c>
      <c r="F89" s="6" t="s">
        <v>5857</v>
      </c>
      <c r="G89" t="s">
        <v>5858</v>
      </c>
      <c r="H89" t="s">
        <v>380</v>
      </c>
      <c r="I89" t="s">
        <v>6</v>
      </c>
      <c r="J89" t="s">
        <v>6</v>
      </c>
      <c r="K89" t="s">
        <v>76</v>
      </c>
    </row>
    <row r="90" spans="1:11" x14ac:dyDescent="0.25">
      <c r="A90" t="s">
        <v>381</v>
      </c>
      <c r="B90" t="s">
        <v>6</v>
      </c>
      <c r="C90">
        <v>146</v>
      </c>
      <c r="D90">
        <v>15605700</v>
      </c>
      <c r="E90" t="s">
        <v>6</v>
      </c>
      <c r="F90" s="6" t="s">
        <v>5857</v>
      </c>
      <c r="G90" t="s">
        <v>5858</v>
      </c>
      <c r="H90" t="s">
        <v>382</v>
      </c>
      <c r="I90" t="s">
        <v>6</v>
      </c>
      <c r="J90" t="s">
        <v>383</v>
      </c>
      <c r="K90" t="s">
        <v>76</v>
      </c>
    </row>
    <row r="91" spans="1:11" x14ac:dyDescent="0.25">
      <c r="A91" t="s">
        <v>384</v>
      </c>
      <c r="B91" t="s">
        <v>6</v>
      </c>
      <c r="C91">
        <v>520</v>
      </c>
      <c r="D91">
        <v>15605701</v>
      </c>
      <c r="E91" t="s">
        <v>6</v>
      </c>
      <c r="F91" s="6" t="s">
        <v>5857</v>
      </c>
      <c r="G91" t="s">
        <v>5858</v>
      </c>
      <c r="H91" t="s">
        <v>385</v>
      </c>
      <c r="I91" t="s">
        <v>6</v>
      </c>
      <c r="J91" t="s">
        <v>386</v>
      </c>
      <c r="K91" t="s">
        <v>76</v>
      </c>
    </row>
    <row r="92" spans="1:11" x14ac:dyDescent="0.25">
      <c r="A92" t="s">
        <v>387</v>
      </c>
      <c r="B92" t="s">
        <v>6</v>
      </c>
      <c r="C92">
        <v>397</v>
      </c>
      <c r="D92">
        <v>15605702</v>
      </c>
      <c r="E92" t="s">
        <v>388</v>
      </c>
      <c r="F92" s="6" t="s">
        <v>5857</v>
      </c>
      <c r="G92" t="s">
        <v>5858</v>
      </c>
      <c r="H92" t="s">
        <v>389</v>
      </c>
      <c r="I92" t="s">
        <v>6</v>
      </c>
      <c r="J92" t="s">
        <v>390</v>
      </c>
      <c r="K92" t="s">
        <v>391</v>
      </c>
    </row>
    <row r="93" spans="1:11" x14ac:dyDescent="0.25">
      <c r="A93" t="s">
        <v>392</v>
      </c>
      <c r="B93" t="s">
        <v>6</v>
      </c>
      <c r="C93">
        <v>217</v>
      </c>
      <c r="D93">
        <v>15605703</v>
      </c>
      <c r="E93" t="s">
        <v>393</v>
      </c>
      <c r="F93" s="6" t="s">
        <v>5857</v>
      </c>
      <c r="G93" t="s">
        <v>5858</v>
      </c>
      <c r="H93" t="s">
        <v>394</v>
      </c>
      <c r="I93" t="s">
        <v>6</v>
      </c>
      <c r="J93" t="s">
        <v>395</v>
      </c>
      <c r="K93" t="s">
        <v>396</v>
      </c>
    </row>
    <row r="94" spans="1:11" x14ac:dyDescent="0.25">
      <c r="A94" t="s">
        <v>397</v>
      </c>
      <c r="B94" t="s">
        <v>6</v>
      </c>
      <c r="C94">
        <v>342</v>
      </c>
      <c r="D94">
        <v>15605704</v>
      </c>
      <c r="E94" t="s">
        <v>6</v>
      </c>
      <c r="F94" s="6" t="s">
        <v>5857</v>
      </c>
      <c r="G94" t="s">
        <v>5858</v>
      </c>
      <c r="H94" t="s">
        <v>398</v>
      </c>
      <c r="I94" t="s">
        <v>6</v>
      </c>
      <c r="J94" t="s">
        <v>353</v>
      </c>
      <c r="K94" t="s">
        <v>76</v>
      </c>
    </row>
    <row r="95" spans="1:11" x14ac:dyDescent="0.25">
      <c r="A95" t="s">
        <v>399</v>
      </c>
      <c r="B95" t="s">
        <v>6</v>
      </c>
      <c r="C95">
        <v>403</v>
      </c>
      <c r="D95">
        <v>15605705</v>
      </c>
      <c r="E95" t="s">
        <v>400</v>
      </c>
      <c r="F95" s="6" t="s">
        <v>5857</v>
      </c>
      <c r="G95" t="s">
        <v>5858</v>
      </c>
      <c r="H95" t="s">
        <v>401</v>
      </c>
      <c r="I95" t="s">
        <v>6</v>
      </c>
      <c r="J95" t="s">
        <v>402</v>
      </c>
      <c r="K95" t="s">
        <v>403</v>
      </c>
    </row>
    <row r="96" spans="1:11" x14ac:dyDescent="0.25">
      <c r="A96" t="s">
        <v>404</v>
      </c>
      <c r="B96" t="s">
        <v>3</v>
      </c>
      <c r="C96">
        <v>112</v>
      </c>
      <c r="D96">
        <v>15605706</v>
      </c>
      <c r="E96" t="s">
        <v>405</v>
      </c>
      <c r="F96" s="6" t="s">
        <v>5857</v>
      </c>
      <c r="G96" t="s">
        <v>5858</v>
      </c>
      <c r="H96" t="s">
        <v>406</v>
      </c>
      <c r="I96" t="s">
        <v>6</v>
      </c>
      <c r="J96" t="s">
        <v>407</v>
      </c>
      <c r="K96" t="s">
        <v>408</v>
      </c>
    </row>
    <row r="97" spans="1:11" x14ac:dyDescent="0.25">
      <c r="A97" t="s">
        <v>409</v>
      </c>
      <c r="B97" t="s">
        <v>3</v>
      </c>
      <c r="C97">
        <v>79</v>
      </c>
      <c r="D97">
        <v>15605707</v>
      </c>
      <c r="E97" t="s">
        <v>6</v>
      </c>
      <c r="F97" s="6" t="s">
        <v>5857</v>
      </c>
      <c r="G97" t="s">
        <v>5858</v>
      </c>
      <c r="H97" t="s">
        <v>410</v>
      </c>
      <c r="I97" t="s">
        <v>6</v>
      </c>
      <c r="J97" t="s">
        <v>411</v>
      </c>
      <c r="K97" t="s">
        <v>76</v>
      </c>
    </row>
    <row r="98" spans="1:11" x14ac:dyDescent="0.25">
      <c r="A98" t="s">
        <v>412</v>
      </c>
      <c r="B98" t="s">
        <v>3</v>
      </c>
      <c r="C98">
        <v>132</v>
      </c>
      <c r="D98">
        <v>15605708</v>
      </c>
      <c r="E98" t="s">
        <v>6</v>
      </c>
      <c r="F98" s="6" t="s">
        <v>5857</v>
      </c>
      <c r="G98" t="s">
        <v>5858</v>
      </c>
      <c r="H98" t="s">
        <v>413</v>
      </c>
      <c r="I98" t="s">
        <v>6</v>
      </c>
      <c r="J98" t="s">
        <v>6</v>
      </c>
      <c r="K98" t="s">
        <v>76</v>
      </c>
    </row>
    <row r="99" spans="1:11" x14ac:dyDescent="0.25">
      <c r="A99" t="s">
        <v>414</v>
      </c>
      <c r="B99" t="s">
        <v>3</v>
      </c>
      <c r="C99">
        <v>147</v>
      </c>
      <c r="D99">
        <v>15605709</v>
      </c>
      <c r="E99" t="s">
        <v>6</v>
      </c>
      <c r="F99" s="6" t="s">
        <v>5857</v>
      </c>
      <c r="G99" t="s">
        <v>5858</v>
      </c>
      <c r="H99" t="s">
        <v>415</v>
      </c>
      <c r="I99" t="s">
        <v>6</v>
      </c>
      <c r="J99" t="s">
        <v>6</v>
      </c>
      <c r="K99" t="s">
        <v>76</v>
      </c>
    </row>
    <row r="100" spans="1:11" x14ac:dyDescent="0.25">
      <c r="A100" t="s">
        <v>416</v>
      </c>
      <c r="B100" t="s">
        <v>3</v>
      </c>
      <c r="C100">
        <v>272</v>
      </c>
      <c r="D100">
        <v>15605710</v>
      </c>
      <c r="E100" t="s">
        <v>6</v>
      </c>
      <c r="F100" s="6" t="s">
        <v>5857</v>
      </c>
      <c r="G100" t="s">
        <v>5858</v>
      </c>
      <c r="H100" t="s">
        <v>417</v>
      </c>
      <c r="I100" t="s">
        <v>6</v>
      </c>
      <c r="J100" t="s">
        <v>418</v>
      </c>
      <c r="K100" t="s">
        <v>76</v>
      </c>
    </row>
    <row r="101" spans="1:11" x14ac:dyDescent="0.25">
      <c r="A101" t="s">
        <v>419</v>
      </c>
      <c r="B101" t="s">
        <v>6</v>
      </c>
      <c r="C101">
        <v>472</v>
      </c>
      <c r="D101">
        <v>15605711</v>
      </c>
      <c r="E101" t="s">
        <v>6</v>
      </c>
      <c r="F101" s="6" t="s">
        <v>5857</v>
      </c>
      <c r="G101" t="s">
        <v>5858</v>
      </c>
      <c r="H101" t="s">
        <v>420</v>
      </c>
      <c r="I101" t="s">
        <v>6</v>
      </c>
      <c r="J101" t="s">
        <v>421</v>
      </c>
      <c r="K101" t="s">
        <v>76</v>
      </c>
    </row>
    <row r="102" spans="1:11" x14ac:dyDescent="0.25">
      <c r="A102" t="s">
        <v>422</v>
      </c>
      <c r="B102" t="s">
        <v>3</v>
      </c>
      <c r="C102">
        <v>154</v>
      </c>
      <c r="D102">
        <v>15605712</v>
      </c>
      <c r="E102" t="s">
        <v>423</v>
      </c>
      <c r="F102" s="6" t="s">
        <v>5857</v>
      </c>
      <c r="G102" t="s">
        <v>5858</v>
      </c>
      <c r="H102" t="s">
        <v>424</v>
      </c>
      <c r="I102" t="s">
        <v>6</v>
      </c>
      <c r="J102" t="s">
        <v>425</v>
      </c>
      <c r="K102" t="s">
        <v>426</v>
      </c>
    </row>
    <row r="103" spans="1:11" x14ac:dyDescent="0.25">
      <c r="A103" t="s">
        <v>427</v>
      </c>
      <c r="B103" t="s">
        <v>3</v>
      </c>
      <c r="C103">
        <v>148</v>
      </c>
      <c r="D103">
        <v>15605713</v>
      </c>
      <c r="E103" t="s">
        <v>428</v>
      </c>
      <c r="F103" s="6" t="s">
        <v>5857</v>
      </c>
      <c r="G103" t="s">
        <v>5858</v>
      </c>
      <c r="H103" t="s">
        <v>429</v>
      </c>
      <c r="I103" t="s">
        <v>6</v>
      </c>
      <c r="J103" t="s">
        <v>430</v>
      </c>
      <c r="K103" t="s">
        <v>431</v>
      </c>
    </row>
    <row r="104" spans="1:11" x14ac:dyDescent="0.25">
      <c r="A104" t="s">
        <v>432</v>
      </c>
      <c r="B104" t="s">
        <v>3</v>
      </c>
      <c r="C104">
        <v>151</v>
      </c>
      <c r="D104">
        <v>15605714</v>
      </c>
      <c r="E104" t="s">
        <v>6</v>
      </c>
      <c r="F104" s="6" t="s">
        <v>5857</v>
      </c>
      <c r="G104" t="s">
        <v>5858</v>
      </c>
      <c r="H104" t="s">
        <v>433</v>
      </c>
      <c r="I104" t="s">
        <v>6</v>
      </c>
      <c r="J104" t="s">
        <v>434</v>
      </c>
      <c r="K104" t="s">
        <v>76</v>
      </c>
    </row>
    <row r="105" spans="1:11" x14ac:dyDescent="0.25">
      <c r="A105" t="s">
        <v>435</v>
      </c>
      <c r="B105" t="s">
        <v>3</v>
      </c>
      <c r="C105">
        <v>315</v>
      </c>
      <c r="D105">
        <v>15605715</v>
      </c>
      <c r="E105" t="s">
        <v>436</v>
      </c>
      <c r="F105" s="6" t="s">
        <v>5857</v>
      </c>
      <c r="G105" t="s">
        <v>5858</v>
      </c>
      <c r="H105" t="s">
        <v>437</v>
      </c>
      <c r="I105" t="s">
        <v>6</v>
      </c>
      <c r="J105" t="s">
        <v>438</v>
      </c>
      <c r="K105" t="s">
        <v>439</v>
      </c>
    </row>
    <row r="106" spans="1:11" x14ac:dyDescent="0.25">
      <c r="A106" t="s">
        <v>440</v>
      </c>
      <c r="B106" t="s">
        <v>3</v>
      </c>
      <c r="C106">
        <v>355</v>
      </c>
      <c r="D106">
        <v>15605716</v>
      </c>
      <c r="E106" t="s">
        <v>441</v>
      </c>
      <c r="F106" s="6" t="s">
        <v>5857</v>
      </c>
      <c r="G106" t="s">
        <v>5858</v>
      </c>
      <c r="H106" t="s">
        <v>442</v>
      </c>
      <c r="I106" t="s">
        <v>6</v>
      </c>
      <c r="J106" t="s">
        <v>443</v>
      </c>
      <c r="K106" t="s">
        <v>444</v>
      </c>
    </row>
    <row r="107" spans="1:11" x14ac:dyDescent="0.25">
      <c r="A107" t="s">
        <v>445</v>
      </c>
      <c r="B107" t="s">
        <v>6</v>
      </c>
      <c r="C107">
        <v>356</v>
      </c>
      <c r="D107">
        <v>15605717</v>
      </c>
      <c r="E107" t="s">
        <v>446</v>
      </c>
      <c r="F107" s="6" t="s">
        <v>5857</v>
      </c>
      <c r="G107" t="s">
        <v>5858</v>
      </c>
      <c r="H107" t="s">
        <v>447</v>
      </c>
      <c r="I107" t="s">
        <v>6</v>
      </c>
      <c r="J107" t="s">
        <v>448</v>
      </c>
      <c r="K107" t="s">
        <v>449</v>
      </c>
    </row>
    <row r="108" spans="1:11" x14ac:dyDescent="0.25">
      <c r="A108" t="s">
        <v>450</v>
      </c>
      <c r="B108" t="s">
        <v>6</v>
      </c>
      <c r="C108">
        <v>314</v>
      </c>
      <c r="D108">
        <v>15605718</v>
      </c>
      <c r="E108" t="s">
        <v>451</v>
      </c>
      <c r="F108" s="6" t="s">
        <v>5857</v>
      </c>
      <c r="G108" t="s">
        <v>5858</v>
      </c>
      <c r="H108" t="s">
        <v>452</v>
      </c>
      <c r="I108" t="s">
        <v>6</v>
      </c>
      <c r="J108" t="s">
        <v>453</v>
      </c>
      <c r="K108" t="s">
        <v>454</v>
      </c>
    </row>
    <row r="109" spans="1:11" x14ac:dyDescent="0.25">
      <c r="A109" t="s">
        <v>455</v>
      </c>
      <c r="B109" t="s">
        <v>6</v>
      </c>
      <c r="C109">
        <v>121</v>
      </c>
      <c r="D109">
        <v>15605719</v>
      </c>
      <c r="E109" t="s">
        <v>456</v>
      </c>
      <c r="F109" s="6" t="s">
        <v>5857</v>
      </c>
      <c r="G109" t="s">
        <v>5858</v>
      </c>
      <c r="H109" t="s">
        <v>457</v>
      </c>
      <c r="I109" t="s">
        <v>6</v>
      </c>
      <c r="J109" t="s">
        <v>458</v>
      </c>
      <c r="K109" t="s">
        <v>459</v>
      </c>
    </row>
    <row r="110" spans="1:11" x14ac:dyDescent="0.25">
      <c r="A110" t="s">
        <v>460</v>
      </c>
      <c r="B110" t="s">
        <v>3</v>
      </c>
      <c r="C110">
        <v>146</v>
      </c>
      <c r="D110">
        <v>15605720</v>
      </c>
      <c r="E110" t="s">
        <v>6</v>
      </c>
      <c r="F110" s="6" t="s">
        <v>5857</v>
      </c>
      <c r="G110" t="s">
        <v>5858</v>
      </c>
      <c r="H110" t="s">
        <v>461</v>
      </c>
      <c r="I110" t="s">
        <v>6</v>
      </c>
      <c r="J110" t="s">
        <v>6</v>
      </c>
      <c r="K110" t="s">
        <v>76</v>
      </c>
    </row>
    <row r="111" spans="1:11" x14ac:dyDescent="0.25">
      <c r="A111" t="s">
        <v>462</v>
      </c>
      <c r="B111" t="s">
        <v>3</v>
      </c>
      <c r="C111">
        <v>317</v>
      </c>
      <c r="D111">
        <v>15605721</v>
      </c>
      <c r="E111" t="s">
        <v>463</v>
      </c>
      <c r="F111" s="6" t="s">
        <v>5857</v>
      </c>
      <c r="G111" t="s">
        <v>5858</v>
      </c>
      <c r="H111" t="s">
        <v>464</v>
      </c>
      <c r="I111" t="s">
        <v>6</v>
      </c>
      <c r="J111" t="s">
        <v>465</v>
      </c>
      <c r="K111" t="s">
        <v>466</v>
      </c>
    </row>
    <row r="112" spans="1:11" x14ac:dyDescent="0.25">
      <c r="A112" t="s">
        <v>467</v>
      </c>
      <c r="B112" t="s">
        <v>3</v>
      </c>
      <c r="C112">
        <v>292</v>
      </c>
      <c r="D112">
        <v>15605722</v>
      </c>
      <c r="E112" t="s">
        <v>468</v>
      </c>
      <c r="F112" s="6" t="s">
        <v>5857</v>
      </c>
      <c r="G112" t="s">
        <v>5858</v>
      </c>
      <c r="H112" t="s">
        <v>469</v>
      </c>
      <c r="I112" t="s">
        <v>6</v>
      </c>
      <c r="J112" t="s">
        <v>470</v>
      </c>
      <c r="K112" t="s">
        <v>471</v>
      </c>
    </row>
    <row r="113" spans="1:11" x14ac:dyDescent="0.25">
      <c r="A113" t="s">
        <v>472</v>
      </c>
      <c r="B113" t="s">
        <v>3</v>
      </c>
      <c r="C113">
        <v>219</v>
      </c>
      <c r="D113">
        <v>15605723</v>
      </c>
      <c r="E113" t="s">
        <v>473</v>
      </c>
      <c r="F113" s="6" t="s">
        <v>5857</v>
      </c>
      <c r="G113" t="s">
        <v>5858</v>
      </c>
      <c r="H113" t="s">
        <v>474</v>
      </c>
      <c r="I113" t="s">
        <v>6</v>
      </c>
      <c r="J113" t="s">
        <v>475</v>
      </c>
      <c r="K113" t="s">
        <v>476</v>
      </c>
    </row>
    <row r="114" spans="1:11" x14ac:dyDescent="0.25">
      <c r="A114" t="s">
        <v>477</v>
      </c>
      <c r="B114" t="s">
        <v>3</v>
      </c>
      <c r="C114">
        <v>259</v>
      </c>
      <c r="D114">
        <v>15605724</v>
      </c>
      <c r="E114" t="s">
        <v>478</v>
      </c>
      <c r="F114" s="6" t="s">
        <v>5857</v>
      </c>
      <c r="G114" t="s">
        <v>5858</v>
      </c>
      <c r="H114" t="s">
        <v>479</v>
      </c>
      <c r="I114" t="s">
        <v>6</v>
      </c>
      <c r="J114" t="s">
        <v>480</v>
      </c>
      <c r="K114" t="s">
        <v>481</v>
      </c>
    </row>
    <row r="115" spans="1:11" x14ac:dyDescent="0.25">
      <c r="A115" t="s">
        <v>482</v>
      </c>
      <c r="B115" t="s">
        <v>3</v>
      </c>
      <c r="C115">
        <v>146</v>
      </c>
      <c r="D115">
        <v>15605725</v>
      </c>
      <c r="E115" t="s">
        <v>483</v>
      </c>
      <c r="F115" s="6" t="s">
        <v>5857</v>
      </c>
      <c r="G115" t="s">
        <v>5858</v>
      </c>
      <c r="H115" t="s">
        <v>484</v>
      </c>
      <c r="I115" t="s">
        <v>6</v>
      </c>
      <c r="J115" t="s">
        <v>485</v>
      </c>
      <c r="K115" t="s">
        <v>486</v>
      </c>
    </row>
    <row r="116" spans="1:11" x14ac:dyDescent="0.25">
      <c r="A116" t="s">
        <v>487</v>
      </c>
      <c r="B116" t="s">
        <v>3</v>
      </c>
      <c r="C116">
        <v>296</v>
      </c>
      <c r="D116">
        <v>15605726</v>
      </c>
      <c r="E116" t="s">
        <v>488</v>
      </c>
      <c r="F116" s="6" t="s">
        <v>5857</v>
      </c>
      <c r="G116" t="s">
        <v>5858</v>
      </c>
      <c r="H116" t="s">
        <v>489</v>
      </c>
      <c r="I116" t="s">
        <v>6</v>
      </c>
      <c r="J116" t="s">
        <v>490</v>
      </c>
      <c r="K116" t="s">
        <v>491</v>
      </c>
    </row>
    <row r="117" spans="1:11" x14ac:dyDescent="0.25">
      <c r="A117" t="s">
        <v>492</v>
      </c>
      <c r="B117" t="s">
        <v>3</v>
      </c>
      <c r="C117">
        <v>292</v>
      </c>
      <c r="D117">
        <v>15605727</v>
      </c>
      <c r="E117" t="s">
        <v>493</v>
      </c>
      <c r="F117" s="6" t="s">
        <v>5857</v>
      </c>
      <c r="G117" t="s">
        <v>5858</v>
      </c>
      <c r="H117" t="s">
        <v>494</v>
      </c>
      <c r="I117" t="s">
        <v>6</v>
      </c>
      <c r="J117" t="s">
        <v>495</v>
      </c>
      <c r="K117" t="s">
        <v>496</v>
      </c>
    </row>
    <row r="118" spans="1:11" x14ac:dyDescent="0.25">
      <c r="A118" t="s">
        <v>497</v>
      </c>
      <c r="B118" t="s">
        <v>3</v>
      </c>
      <c r="C118">
        <v>386</v>
      </c>
      <c r="D118">
        <v>15605728</v>
      </c>
      <c r="E118" t="s">
        <v>6</v>
      </c>
      <c r="F118" s="6" t="s">
        <v>5857</v>
      </c>
      <c r="G118" t="s">
        <v>5858</v>
      </c>
      <c r="H118" t="s">
        <v>498</v>
      </c>
      <c r="I118" t="s">
        <v>6</v>
      </c>
      <c r="J118" t="s">
        <v>6</v>
      </c>
      <c r="K118" t="s">
        <v>76</v>
      </c>
    </row>
    <row r="119" spans="1:11" x14ac:dyDescent="0.25">
      <c r="A119" t="s">
        <v>499</v>
      </c>
      <c r="B119" t="s">
        <v>3</v>
      </c>
      <c r="C119">
        <v>132</v>
      </c>
      <c r="D119">
        <v>15605729</v>
      </c>
      <c r="E119" t="s">
        <v>6</v>
      </c>
      <c r="F119" s="6" t="s">
        <v>5857</v>
      </c>
      <c r="G119" t="s">
        <v>5858</v>
      </c>
      <c r="H119" t="s">
        <v>500</v>
      </c>
      <c r="I119" t="s">
        <v>6</v>
      </c>
      <c r="J119" t="s">
        <v>501</v>
      </c>
      <c r="K119" t="s">
        <v>76</v>
      </c>
    </row>
    <row r="120" spans="1:11" x14ac:dyDescent="0.25">
      <c r="A120" t="s">
        <v>502</v>
      </c>
      <c r="B120" t="s">
        <v>3</v>
      </c>
      <c r="C120">
        <v>162</v>
      </c>
      <c r="D120">
        <v>15605730</v>
      </c>
      <c r="E120" t="s">
        <v>6</v>
      </c>
      <c r="F120" s="6" t="s">
        <v>5857</v>
      </c>
      <c r="G120" t="s">
        <v>5858</v>
      </c>
      <c r="H120" t="s">
        <v>503</v>
      </c>
      <c r="I120" t="s">
        <v>6</v>
      </c>
      <c r="J120" t="s">
        <v>504</v>
      </c>
      <c r="K120" t="s">
        <v>76</v>
      </c>
    </row>
    <row r="121" spans="1:11" x14ac:dyDescent="0.25">
      <c r="A121" t="s">
        <v>505</v>
      </c>
      <c r="B121" t="s">
        <v>3</v>
      </c>
      <c r="C121">
        <v>134</v>
      </c>
      <c r="D121">
        <v>15605731</v>
      </c>
      <c r="E121" t="s">
        <v>506</v>
      </c>
      <c r="F121" s="6" t="s">
        <v>5857</v>
      </c>
      <c r="G121" t="s">
        <v>5858</v>
      </c>
      <c r="H121" t="s">
        <v>507</v>
      </c>
      <c r="I121" t="s">
        <v>6</v>
      </c>
      <c r="J121" t="s">
        <v>508</v>
      </c>
      <c r="K121" t="s">
        <v>509</v>
      </c>
    </row>
    <row r="122" spans="1:11" x14ac:dyDescent="0.25">
      <c r="A122" t="s">
        <v>510</v>
      </c>
      <c r="B122" t="s">
        <v>3</v>
      </c>
      <c r="C122">
        <v>160</v>
      </c>
      <c r="D122">
        <v>15605733</v>
      </c>
      <c r="E122" t="s">
        <v>511</v>
      </c>
      <c r="F122" s="6" t="s">
        <v>5857</v>
      </c>
      <c r="G122" t="s">
        <v>5858</v>
      </c>
      <c r="H122" t="s">
        <v>512</v>
      </c>
      <c r="I122" t="s">
        <v>6</v>
      </c>
      <c r="J122" t="s">
        <v>513</v>
      </c>
      <c r="K122" t="s">
        <v>514</v>
      </c>
    </row>
    <row r="123" spans="1:11" x14ac:dyDescent="0.25">
      <c r="A123" t="s">
        <v>515</v>
      </c>
      <c r="B123" t="s">
        <v>3</v>
      </c>
      <c r="C123">
        <v>442</v>
      </c>
      <c r="D123">
        <v>15605734</v>
      </c>
      <c r="E123" t="s">
        <v>516</v>
      </c>
      <c r="F123" s="6" t="s">
        <v>5857</v>
      </c>
      <c r="G123" t="s">
        <v>5858</v>
      </c>
      <c r="H123" t="s">
        <v>517</v>
      </c>
      <c r="I123" t="s">
        <v>6</v>
      </c>
      <c r="J123" t="s">
        <v>518</v>
      </c>
      <c r="K123" t="s">
        <v>519</v>
      </c>
    </row>
    <row r="124" spans="1:11" x14ac:dyDescent="0.25">
      <c r="A124" t="s">
        <v>520</v>
      </c>
      <c r="B124" t="s">
        <v>6</v>
      </c>
      <c r="C124">
        <v>229</v>
      </c>
      <c r="D124">
        <v>15605735</v>
      </c>
      <c r="E124" t="s">
        <v>6</v>
      </c>
      <c r="F124" s="6" t="s">
        <v>5857</v>
      </c>
      <c r="G124" t="s">
        <v>5858</v>
      </c>
      <c r="H124" t="s">
        <v>521</v>
      </c>
      <c r="I124" t="s">
        <v>6</v>
      </c>
      <c r="J124" t="s">
        <v>522</v>
      </c>
      <c r="K124" t="s">
        <v>76</v>
      </c>
    </row>
    <row r="125" spans="1:11" x14ac:dyDescent="0.25">
      <c r="A125" t="s">
        <v>523</v>
      </c>
      <c r="B125" t="s">
        <v>3</v>
      </c>
      <c r="C125">
        <v>265</v>
      </c>
      <c r="D125">
        <v>15605736</v>
      </c>
      <c r="E125" t="s">
        <v>524</v>
      </c>
      <c r="F125" s="6" t="s">
        <v>5857</v>
      </c>
      <c r="G125" t="s">
        <v>5858</v>
      </c>
      <c r="H125" t="s">
        <v>525</v>
      </c>
      <c r="I125" t="s">
        <v>6</v>
      </c>
      <c r="J125" t="s">
        <v>526</v>
      </c>
      <c r="K125" t="s">
        <v>527</v>
      </c>
    </row>
    <row r="126" spans="1:11" x14ac:dyDescent="0.25">
      <c r="A126" t="s">
        <v>528</v>
      </c>
      <c r="B126" t="s">
        <v>3</v>
      </c>
      <c r="C126">
        <v>206</v>
      </c>
      <c r="D126">
        <v>15605737</v>
      </c>
      <c r="E126" t="s">
        <v>6</v>
      </c>
      <c r="F126" s="6" t="s">
        <v>5857</v>
      </c>
      <c r="G126" t="s">
        <v>5858</v>
      </c>
      <c r="H126" t="s">
        <v>529</v>
      </c>
      <c r="I126" t="s">
        <v>6</v>
      </c>
      <c r="J126" t="s">
        <v>530</v>
      </c>
      <c r="K126" t="s">
        <v>76</v>
      </c>
    </row>
    <row r="127" spans="1:11" x14ac:dyDescent="0.25">
      <c r="A127" t="s">
        <v>531</v>
      </c>
      <c r="B127" t="s">
        <v>6</v>
      </c>
      <c r="C127">
        <v>453</v>
      </c>
      <c r="D127">
        <v>15605740</v>
      </c>
      <c r="E127" t="s">
        <v>532</v>
      </c>
      <c r="F127" s="6" t="s">
        <v>5857</v>
      </c>
      <c r="G127" t="s">
        <v>5858</v>
      </c>
      <c r="H127" t="s">
        <v>533</v>
      </c>
      <c r="I127" t="s">
        <v>6</v>
      </c>
      <c r="J127" t="s">
        <v>534</v>
      </c>
      <c r="K127" t="s">
        <v>535</v>
      </c>
    </row>
    <row r="128" spans="1:11" x14ac:dyDescent="0.25">
      <c r="A128" t="s">
        <v>536</v>
      </c>
      <c r="B128" t="s">
        <v>3</v>
      </c>
      <c r="C128">
        <v>246</v>
      </c>
      <c r="D128">
        <v>15605741</v>
      </c>
      <c r="E128" t="s">
        <v>6</v>
      </c>
      <c r="F128" s="6" t="s">
        <v>5857</v>
      </c>
      <c r="G128" t="s">
        <v>5858</v>
      </c>
      <c r="H128" t="s">
        <v>537</v>
      </c>
      <c r="I128" t="s">
        <v>6</v>
      </c>
      <c r="J128" t="s">
        <v>6</v>
      </c>
      <c r="K128" t="s">
        <v>76</v>
      </c>
    </row>
    <row r="129" spans="1:11" x14ac:dyDescent="0.25">
      <c r="A129" t="s">
        <v>538</v>
      </c>
      <c r="B129" t="s">
        <v>6</v>
      </c>
      <c r="C129">
        <v>220</v>
      </c>
      <c r="D129">
        <v>15605742</v>
      </c>
      <c r="E129" t="s">
        <v>539</v>
      </c>
      <c r="F129" s="6" t="s">
        <v>5857</v>
      </c>
      <c r="G129" t="s">
        <v>5858</v>
      </c>
      <c r="H129" t="s">
        <v>540</v>
      </c>
      <c r="I129" t="s">
        <v>6</v>
      </c>
      <c r="J129" t="s">
        <v>541</v>
      </c>
      <c r="K129" t="s">
        <v>542</v>
      </c>
    </row>
    <row r="130" spans="1:11" x14ac:dyDescent="0.25">
      <c r="A130" t="s">
        <v>543</v>
      </c>
      <c r="B130" t="s">
        <v>6</v>
      </c>
      <c r="C130">
        <v>247</v>
      </c>
      <c r="D130">
        <v>15605743</v>
      </c>
      <c r="E130" t="s">
        <v>6</v>
      </c>
      <c r="F130" s="6" t="s">
        <v>5857</v>
      </c>
      <c r="G130" t="s">
        <v>5858</v>
      </c>
      <c r="H130" t="s">
        <v>544</v>
      </c>
      <c r="I130" t="s">
        <v>6</v>
      </c>
      <c r="J130" t="s">
        <v>545</v>
      </c>
      <c r="K130" t="s">
        <v>76</v>
      </c>
    </row>
    <row r="131" spans="1:11" x14ac:dyDescent="0.25">
      <c r="A131" t="s">
        <v>546</v>
      </c>
      <c r="B131" t="s">
        <v>6</v>
      </c>
      <c r="C131">
        <v>502</v>
      </c>
      <c r="D131">
        <v>15605744</v>
      </c>
      <c r="E131" t="s">
        <v>6</v>
      </c>
      <c r="F131" s="6" t="s">
        <v>5857</v>
      </c>
      <c r="G131" t="s">
        <v>5858</v>
      </c>
      <c r="H131" t="s">
        <v>547</v>
      </c>
      <c r="I131" t="s">
        <v>6</v>
      </c>
      <c r="J131" t="s">
        <v>548</v>
      </c>
      <c r="K131" t="s">
        <v>76</v>
      </c>
    </row>
    <row r="132" spans="1:11" x14ac:dyDescent="0.25">
      <c r="A132" t="s">
        <v>549</v>
      </c>
      <c r="B132" t="s">
        <v>6</v>
      </c>
      <c r="C132">
        <v>68</v>
      </c>
      <c r="D132">
        <v>15605745</v>
      </c>
      <c r="E132" t="s">
        <v>6</v>
      </c>
      <c r="F132" s="6" t="s">
        <v>5857</v>
      </c>
      <c r="G132" t="s">
        <v>5858</v>
      </c>
      <c r="H132" t="s">
        <v>550</v>
      </c>
      <c r="I132" t="s">
        <v>6</v>
      </c>
      <c r="J132" t="s">
        <v>551</v>
      </c>
      <c r="K132" t="s">
        <v>76</v>
      </c>
    </row>
    <row r="133" spans="1:11" x14ac:dyDescent="0.25">
      <c r="A133" t="s">
        <v>552</v>
      </c>
      <c r="B133" t="s">
        <v>6</v>
      </c>
      <c r="C133">
        <v>47</v>
      </c>
      <c r="D133">
        <v>15605746</v>
      </c>
      <c r="E133" t="s">
        <v>553</v>
      </c>
      <c r="F133" s="6" t="s">
        <v>5857</v>
      </c>
      <c r="G133" t="s">
        <v>5858</v>
      </c>
      <c r="H133" t="s">
        <v>554</v>
      </c>
      <c r="I133" t="s">
        <v>6</v>
      </c>
      <c r="J133" t="s">
        <v>6</v>
      </c>
      <c r="K133" t="s">
        <v>555</v>
      </c>
    </row>
    <row r="134" spans="1:11" x14ac:dyDescent="0.25">
      <c r="A134" t="s">
        <v>556</v>
      </c>
      <c r="B134" t="s">
        <v>6</v>
      </c>
      <c r="C134">
        <v>100</v>
      </c>
      <c r="D134">
        <v>15605747</v>
      </c>
      <c r="E134" t="s">
        <v>557</v>
      </c>
      <c r="F134" s="6" t="s">
        <v>5857</v>
      </c>
      <c r="G134" t="s">
        <v>5858</v>
      </c>
      <c r="H134" t="s">
        <v>558</v>
      </c>
      <c r="I134" t="s">
        <v>6</v>
      </c>
      <c r="J134" t="s">
        <v>559</v>
      </c>
      <c r="K134" t="s">
        <v>560</v>
      </c>
    </row>
    <row r="135" spans="1:11" x14ac:dyDescent="0.25">
      <c r="A135" t="s">
        <v>561</v>
      </c>
      <c r="B135" t="s">
        <v>6</v>
      </c>
      <c r="C135">
        <v>135</v>
      </c>
      <c r="D135">
        <v>15605748</v>
      </c>
      <c r="E135" t="s">
        <v>6</v>
      </c>
      <c r="F135" s="6" t="s">
        <v>5857</v>
      </c>
      <c r="G135" t="s">
        <v>5858</v>
      </c>
      <c r="H135" t="s">
        <v>562</v>
      </c>
      <c r="I135" t="s">
        <v>6</v>
      </c>
      <c r="J135" t="s">
        <v>6</v>
      </c>
      <c r="K135" t="s">
        <v>76</v>
      </c>
    </row>
    <row r="136" spans="1:11" x14ac:dyDescent="0.25">
      <c r="A136" t="s">
        <v>563</v>
      </c>
      <c r="B136" t="s">
        <v>6</v>
      </c>
      <c r="C136">
        <v>216</v>
      </c>
      <c r="D136">
        <v>15605749</v>
      </c>
      <c r="E136" t="s">
        <v>564</v>
      </c>
      <c r="F136" s="6" t="s">
        <v>5857</v>
      </c>
      <c r="G136" t="s">
        <v>5858</v>
      </c>
      <c r="H136" t="s">
        <v>565</v>
      </c>
      <c r="I136" t="s">
        <v>6</v>
      </c>
      <c r="J136" t="s">
        <v>566</v>
      </c>
      <c r="K136" t="s">
        <v>567</v>
      </c>
    </row>
    <row r="137" spans="1:11" x14ac:dyDescent="0.25">
      <c r="A137" t="s">
        <v>568</v>
      </c>
      <c r="B137" t="s">
        <v>3</v>
      </c>
      <c r="C137">
        <v>253</v>
      </c>
      <c r="D137">
        <v>15605750</v>
      </c>
      <c r="E137" t="s">
        <v>569</v>
      </c>
      <c r="F137" s="6" t="s">
        <v>5857</v>
      </c>
      <c r="G137" t="s">
        <v>5858</v>
      </c>
      <c r="H137" t="s">
        <v>570</v>
      </c>
      <c r="I137" t="s">
        <v>6</v>
      </c>
      <c r="J137" t="s">
        <v>571</v>
      </c>
      <c r="K137" t="s">
        <v>572</v>
      </c>
    </row>
    <row r="138" spans="1:11" x14ac:dyDescent="0.25">
      <c r="A138" t="s">
        <v>573</v>
      </c>
      <c r="B138" t="s">
        <v>6</v>
      </c>
      <c r="C138">
        <v>248</v>
      </c>
      <c r="D138">
        <v>15605751</v>
      </c>
      <c r="E138" t="s">
        <v>6</v>
      </c>
      <c r="F138" s="6" t="s">
        <v>5857</v>
      </c>
      <c r="G138" t="s">
        <v>5858</v>
      </c>
      <c r="H138" t="s">
        <v>574</v>
      </c>
      <c r="I138" t="s">
        <v>6</v>
      </c>
      <c r="J138" t="s">
        <v>6</v>
      </c>
      <c r="K138" t="s">
        <v>76</v>
      </c>
    </row>
    <row r="139" spans="1:11" x14ac:dyDescent="0.25">
      <c r="A139" t="s">
        <v>575</v>
      </c>
      <c r="B139" t="s">
        <v>6</v>
      </c>
      <c r="C139">
        <v>397</v>
      </c>
      <c r="D139">
        <v>15605752</v>
      </c>
      <c r="E139" t="s">
        <v>6</v>
      </c>
      <c r="F139" s="6" t="s">
        <v>5857</v>
      </c>
      <c r="G139" t="s">
        <v>5858</v>
      </c>
      <c r="H139" t="s">
        <v>576</v>
      </c>
      <c r="I139" t="s">
        <v>6</v>
      </c>
      <c r="J139" t="s">
        <v>577</v>
      </c>
      <c r="K139" t="s">
        <v>76</v>
      </c>
    </row>
    <row r="140" spans="1:11" x14ac:dyDescent="0.25">
      <c r="A140" t="s">
        <v>578</v>
      </c>
      <c r="B140" t="s">
        <v>6</v>
      </c>
      <c r="C140">
        <v>76</v>
      </c>
      <c r="D140">
        <v>15605753</v>
      </c>
      <c r="E140" t="s">
        <v>579</v>
      </c>
      <c r="F140" s="6" t="s">
        <v>5857</v>
      </c>
      <c r="G140" t="s">
        <v>5858</v>
      </c>
      <c r="H140" t="s">
        <v>580</v>
      </c>
      <c r="I140" t="s">
        <v>6</v>
      </c>
      <c r="J140" t="s">
        <v>581</v>
      </c>
      <c r="K140" t="s">
        <v>582</v>
      </c>
    </row>
    <row r="141" spans="1:11" x14ac:dyDescent="0.25">
      <c r="A141" t="s">
        <v>583</v>
      </c>
      <c r="B141" t="s">
        <v>6</v>
      </c>
      <c r="C141">
        <v>157</v>
      </c>
      <c r="D141">
        <v>15605755</v>
      </c>
      <c r="E141" t="s">
        <v>584</v>
      </c>
      <c r="F141" s="6" t="s">
        <v>5857</v>
      </c>
      <c r="G141" t="s">
        <v>5858</v>
      </c>
      <c r="H141" t="s">
        <v>585</v>
      </c>
      <c r="I141" t="s">
        <v>6</v>
      </c>
      <c r="J141" t="s">
        <v>586</v>
      </c>
      <c r="K141" t="s">
        <v>587</v>
      </c>
    </row>
    <row r="142" spans="1:11" x14ac:dyDescent="0.25">
      <c r="A142" t="s">
        <v>588</v>
      </c>
      <c r="B142" t="s">
        <v>6</v>
      </c>
      <c r="C142">
        <v>476</v>
      </c>
      <c r="D142">
        <v>15605756</v>
      </c>
      <c r="E142" t="s">
        <v>589</v>
      </c>
      <c r="F142" s="6" t="s">
        <v>5857</v>
      </c>
      <c r="G142" t="s">
        <v>5858</v>
      </c>
      <c r="H142" t="s">
        <v>590</v>
      </c>
      <c r="I142" t="s">
        <v>6</v>
      </c>
      <c r="J142" t="s">
        <v>591</v>
      </c>
      <c r="K142" t="s">
        <v>592</v>
      </c>
    </row>
    <row r="143" spans="1:11" x14ac:dyDescent="0.25">
      <c r="A143" t="s">
        <v>593</v>
      </c>
      <c r="B143" t="s">
        <v>6</v>
      </c>
      <c r="C143">
        <v>450</v>
      </c>
      <c r="D143">
        <v>15605757</v>
      </c>
      <c r="E143" t="s">
        <v>594</v>
      </c>
      <c r="F143" s="6" t="s">
        <v>5857</v>
      </c>
      <c r="G143" t="s">
        <v>5858</v>
      </c>
      <c r="H143" t="s">
        <v>595</v>
      </c>
      <c r="I143" t="s">
        <v>6</v>
      </c>
      <c r="J143" t="s">
        <v>596</v>
      </c>
      <c r="K143" t="s">
        <v>597</v>
      </c>
    </row>
    <row r="144" spans="1:11" x14ac:dyDescent="0.25">
      <c r="A144" t="s">
        <v>598</v>
      </c>
      <c r="B144" t="s">
        <v>6</v>
      </c>
      <c r="C144">
        <v>154</v>
      </c>
      <c r="D144">
        <v>15605758</v>
      </c>
      <c r="E144" t="s">
        <v>6</v>
      </c>
      <c r="F144" s="6" t="s">
        <v>5857</v>
      </c>
      <c r="G144" t="s">
        <v>5858</v>
      </c>
      <c r="H144" t="s">
        <v>599</v>
      </c>
      <c r="I144" t="s">
        <v>6</v>
      </c>
      <c r="J144" t="s">
        <v>6</v>
      </c>
      <c r="K144" t="s">
        <v>76</v>
      </c>
    </row>
    <row r="145" spans="1:11" x14ac:dyDescent="0.25">
      <c r="A145" t="s">
        <v>600</v>
      </c>
      <c r="B145" t="s">
        <v>3</v>
      </c>
      <c r="C145">
        <v>340</v>
      </c>
      <c r="D145">
        <v>15605759</v>
      </c>
      <c r="E145" t="s">
        <v>601</v>
      </c>
      <c r="F145" s="6" t="s">
        <v>5857</v>
      </c>
      <c r="G145" t="s">
        <v>5858</v>
      </c>
      <c r="H145" t="s">
        <v>602</v>
      </c>
      <c r="I145" t="s">
        <v>6</v>
      </c>
      <c r="J145" t="s">
        <v>603</v>
      </c>
      <c r="K145" t="s">
        <v>604</v>
      </c>
    </row>
    <row r="146" spans="1:11" x14ac:dyDescent="0.25">
      <c r="A146" t="s">
        <v>605</v>
      </c>
      <c r="B146" t="s">
        <v>3</v>
      </c>
      <c r="C146">
        <v>400</v>
      </c>
      <c r="D146">
        <v>15605760</v>
      </c>
      <c r="E146" t="s">
        <v>6</v>
      </c>
      <c r="F146" s="6" t="s">
        <v>5857</v>
      </c>
      <c r="G146" t="s">
        <v>5858</v>
      </c>
      <c r="H146" t="s">
        <v>606</v>
      </c>
      <c r="I146" t="s">
        <v>6</v>
      </c>
      <c r="J146" t="s">
        <v>6</v>
      </c>
      <c r="K146" t="s">
        <v>76</v>
      </c>
    </row>
    <row r="147" spans="1:11" x14ac:dyDescent="0.25">
      <c r="A147" t="s">
        <v>607</v>
      </c>
      <c r="B147" t="s">
        <v>3</v>
      </c>
      <c r="C147">
        <v>407</v>
      </c>
      <c r="D147">
        <v>15605761</v>
      </c>
      <c r="E147" t="s">
        <v>6</v>
      </c>
      <c r="F147" s="6" t="s">
        <v>5857</v>
      </c>
      <c r="G147" t="s">
        <v>5858</v>
      </c>
      <c r="H147" t="s">
        <v>608</v>
      </c>
      <c r="I147" t="s">
        <v>6</v>
      </c>
      <c r="J147" t="s">
        <v>609</v>
      </c>
      <c r="K147" t="s">
        <v>76</v>
      </c>
    </row>
    <row r="148" spans="1:11" x14ac:dyDescent="0.25">
      <c r="A148" t="s">
        <v>610</v>
      </c>
      <c r="B148" t="s">
        <v>3</v>
      </c>
      <c r="C148">
        <v>208</v>
      </c>
      <c r="D148">
        <v>15605762</v>
      </c>
      <c r="E148" t="s">
        <v>6</v>
      </c>
      <c r="F148" s="6" t="s">
        <v>5857</v>
      </c>
      <c r="G148" t="s">
        <v>5858</v>
      </c>
      <c r="H148" t="s">
        <v>611</v>
      </c>
      <c r="I148" t="s">
        <v>6</v>
      </c>
      <c r="J148" t="s">
        <v>612</v>
      </c>
      <c r="K148" t="s">
        <v>76</v>
      </c>
    </row>
    <row r="149" spans="1:11" x14ac:dyDescent="0.25">
      <c r="A149" t="s">
        <v>613</v>
      </c>
      <c r="B149" t="s">
        <v>3</v>
      </c>
      <c r="C149">
        <v>202</v>
      </c>
      <c r="D149">
        <v>15605763</v>
      </c>
      <c r="E149" t="s">
        <v>6</v>
      </c>
      <c r="F149" s="6" t="s">
        <v>5857</v>
      </c>
      <c r="G149" t="s">
        <v>5858</v>
      </c>
      <c r="H149" t="s">
        <v>614</v>
      </c>
      <c r="I149" t="s">
        <v>6</v>
      </c>
      <c r="J149" t="s">
        <v>615</v>
      </c>
      <c r="K149" t="s">
        <v>616</v>
      </c>
    </row>
    <row r="150" spans="1:11" x14ac:dyDescent="0.25">
      <c r="A150" t="s">
        <v>617</v>
      </c>
      <c r="B150" t="s">
        <v>3</v>
      </c>
      <c r="C150">
        <v>393</v>
      </c>
      <c r="D150">
        <v>15605764</v>
      </c>
      <c r="E150" t="s">
        <v>618</v>
      </c>
      <c r="F150" s="6" t="s">
        <v>5857</v>
      </c>
      <c r="G150" t="s">
        <v>5858</v>
      </c>
      <c r="H150" t="s">
        <v>619</v>
      </c>
      <c r="I150" t="s">
        <v>6</v>
      </c>
      <c r="J150" t="s">
        <v>620</v>
      </c>
      <c r="K150" t="s">
        <v>621</v>
      </c>
    </row>
    <row r="151" spans="1:11" x14ac:dyDescent="0.25">
      <c r="A151" t="s">
        <v>622</v>
      </c>
      <c r="B151" t="s">
        <v>6</v>
      </c>
      <c r="C151">
        <v>293</v>
      </c>
      <c r="D151">
        <v>15605765</v>
      </c>
      <c r="E151" t="s">
        <v>6</v>
      </c>
      <c r="F151" s="6" t="s">
        <v>5857</v>
      </c>
      <c r="G151" t="s">
        <v>5858</v>
      </c>
      <c r="H151" t="s">
        <v>623</v>
      </c>
      <c r="I151" t="s">
        <v>6</v>
      </c>
      <c r="J151" t="s">
        <v>624</v>
      </c>
      <c r="K151" t="s">
        <v>76</v>
      </c>
    </row>
    <row r="152" spans="1:11" x14ac:dyDescent="0.25">
      <c r="A152" t="s">
        <v>625</v>
      </c>
      <c r="B152" t="s">
        <v>3</v>
      </c>
      <c r="C152">
        <v>1002</v>
      </c>
      <c r="D152">
        <v>15605766</v>
      </c>
      <c r="E152" t="s">
        <v>626</v>
      </c>
      <c r="F152" s="6" t="s">
        <v>5857</v>
      </c>
      <c r="G152" t="s">
        <v>5858</v>
      </c>
      <c r="H152" t="s">
        <v>627</v>
      </c>
      <c r="I152" t="s">
        <v>6</v>
      </c>
      <c r="J152" t="s">
        <v>628</v>
      </c>
      <c r="K152" t="s">
        <v>629</v>
      </c>
    </row>
    <row r="153" spans="1:11" x14ac:dyDescent="0.25">
      <c r="A153" t="s">
        <v>630</v>
      </c>
      <c r="B153" t="s">
        <v>3</v>
      </c>
      <c r="C153">
        <v>244</v>
      </c>
      <c r="D153">
        <v>15605767</v>
      </c>
      <c r="E153" t="s">
        <v>631</v>
      </c>
      <c r="F153" s="6" t="s">
        <v>5857</v>
      </c>
      <c r="G153" t="s">
        <v>5858</v>
      </c>
      <c r="H153" t="s">
        <v>632</v>
      </c>
      <c r="I153" t="s">
        <v>6</v>
      </c>
      <c r="J153" t="s">
        <v>633</v>
      </c>
      <c r="K153" t="s">
        <v>634</v>
      </c>
    </row>
    <row r="154" spans="1:11" x14ac:dyDescent="0.25">
      <c r="A154" t="s">
        <v>635</v>
      </c>
      <c r="B154" t="s">
        <v>3</v>
      </c>
      <c r="C154">
        <v>309</v>
      </c>
      <c r="D154">
        <v>15605768</v>
      </c>
      <c r="E154" t="s">
        <v>636</v>
      </c>
      <c r="F154" s="6" t="s">
        <v>5857</v>
      </c>
      <c r="G154" t="s">
        <v>5858</v>
      </c>
      <c r="H154" t="s">
        <v>637</v>
      </c>
      <c r="I154" t="s">
        <v>6</v>
      </c>
      <c r="J154" t="s">
        <v>603</v>
      </c>
      <c r="K154" t="s">
        <v>638</v>
      </c>
    </row>
    <row r="155" spans="1:11" x14ac:dyDescent="0.25">
      <c r="A155" t="s">
        <v>639</v>
      </c>
      <c r="B155" t="s">
        <v>3</v>
      </c>
      <c r="C155">
        <v>139</v>
      </c>
      <c r="D155">
        <v>15605769</v>
      </c>
      <c r="E155" t="s">
        <v>640</v>
      </c>
      <c r="F155" s="6" t="s">
        <v>5857</v>
      </c>
      <c r="G155" t="s">
        <v>5858</v>
      </c>
      <c r="H155" t="s">
        <v>641</v>
      </c>
      <c r="I155" t="s">
        <v>6</v>
      </c>
      <c r="J155" t="s">
        <v>642</v>
      </c>
      <c r="K155" t="s">
        <v>643</v>
      </c>
    </row>
    <row r="156" spans="1:11" x14ac:dyDescent="0.25">
      <c r="A156" t="s">
        <v>644</v>
      </c>
      <c r="B156" t="s">
        <v>3</v>
      </c>
      <c r="C156">
        <v>149</v>
      </c>
      <c r="D156">
        <v>15605770</v>
      </c>
      <c r="E156" t="s">
        <v>645</v>
      </c>
      <c r="F156" s="6" t="s">
        <v>5857</v>
      </c>
      <c r="G156" t="s">
        <v>5858</v>
      </c>
      <c r="H156" t="s">
        <v>646</v>
      </c>
      <c r="I156" t="s">
        <v>6</v>
      </c>
      <c r="J156" t="s">
        <v>647</v>
      </c>
      <c r="K156" t="s">
        <v>648</v>
      </c>
    </row>
    <row r="157" spans="1:11" x14ac:dyDescent="0.25">
      <c r="A157" t="s">
        <v>649</v>
      </c>
      <c r="B157" t="s">
        <v>3</v>
      </c>
      <c r="C157">
        <v>205</v>
      </c>
      <c r="D157">
        <v>15605771</v>
      </c>
      <c r="E157" t="s">
        <v>650</v>
      </c>
      <c r="F157" s="6" t="s">
        <v>5857</v>
      </c>
      <c r="G157" t="s">
        <v>5858</v>
      </c>
      <c r="H157" t="s">
        <v>651</v>
      </c>
      <c r="I157" t="s">
        <v>6</v>
      </c>
      <c r="J157" t="s">
        <v>367</v>
      </c>
      <c r="K157" t="s">
        <v>652</v>
      </c>
    </row>
    <row r="158" spans="1:11" x14ac:dyDescent="0.25">
      <c r="A158" t="s">
        <v>653</v>
      </c>
      <c r="B158" t="s">
        <v>3</v>
      </c>
      <c r="C158">
        <v>475</v>
      </c>
      <c r="D158">
        <v>15605772</v>
      </c>
      <c r="E158" t="s">
        <v>654</v>
      </c>
      <c r="F158" s="6" t="s">
        <v>5857</v>
      </c>
      <c r="G158" t="s">
        <v>5858</v>
      </c>
      <c r="H158" t="s">
        <v>655</v>
      </c>
      <c r="I158" t="s">
        <v>6</v>
      </c>
      <c r="J158" t="s">
        <v>656</v>
      </c>
      <c r="K158" t="s">
        <v>657</v>
      </c>
    </row>
    <row r="159" spans="1:11" x14ac:dyDescent="0.25">
      <c r="A159" t="s">
        <v>658</v>
      </c>
      <c r="B159" t="s">
        <v>3</v>
      </c>
      <c r="C159">
        <v>666</v>
      </c>
      <c r="D159">
        <v>15605773</v>
      </c>
      <c r="E159" t="s">
        <v>659</v>
      </c>
      <c r="F159" s="6" t="s">
        <v>5857</v>
      </c>
      <c r="G159" t="s">
        <v>5858</v>
      </c>
      <c r="H159" t="s">
        <v>660</v>
      </c>
      <c r="I159" t="s">
        <v>6</v>
      </c>
      <c r="J159" t="s">
        <v>661</v>
      </c>
      <c r="K159" t="s">
        <v>662</v>
      </c>
    </row>
    <row r="160" spans="1:11" x14ac:dyDescent="0.25">
      <c r="A160" t="s">
        <v>663</v>
      </c>
      <c r="B160" t="s">
        <v>6</v>
      </c>
      <c r="C160">
        <v>506</v>
      </c>
      <c r="D160">
        <v>15605774</v>
      </c>
      <c r="E160" t="s">
        <v>664</v>
      </c>
      <c r="F160" s="6" t="s">
        <v>5857</v>
      </c>
      <c r="G160" t="s">
        <v>5858</v>
      </c>
      <c r="H160" t="s">
        <v>665</v>
      </c>
      <c r="I160" t="s">
        <v>6</v>
      </c>
      <c r="J160" t="s">
        <v>666</v>
      </c>
      <c r="K160" t="s">
        <v>667</v>
      </c>
    </row>
    <row r="161" spans="1:11" x14ac:dyDescent="0.25">
      <c r="A161" t="s">
        <v>668</v>
      </c>
      <c r="B161" t="s">
        <v>6</v>
      </c>
      <c r="C161">
        <v>150</v>
      </c>
      <c r="D161">
        <v>15605775</v>
      </c>
      <c r="E161" t="s">
        <v>669</v>
      </c>
      <c r="F161" s="6" t="s">
        <v>5857</v>
      </c>
      <c r="G161" t="s">
        <v>5858</v>
      </c>
      <c r="H161" t="s">
        <v>670</v>
      </c>
      <c r="I161" t="s">
        <v>6</v>
      </c>
      <c r="J161" t="s">
        <v>671</v>
      </c>
      <c r="K161" t="s">
        <v>672</v>
      </c>
    </row>
    <row r="162" spans="1:11" x14ac:dyDescent="0.25">
      <c r="A162" t="s">
        <v>673</v>
      </c>
      <c r="B162" t="s">
        <v>6</v>
      </c>
      <c r="C162">
        <v>775</v>
      </c>
      <c r="D162">
        <v>15605776</v>
      </c>
      <c r="E162" t="s">
        <v>674</v>
      </c>
      <c r="F162" s="6" t="s">
        <v>5857</v>
      </c>
      <c r="G162" t="s">
        <v>5858</v>
      </c>
      <c r="H162" t="s">
        <v>675</v>
      </c>
      <c r="I162" t="s">
        <v>6</v>
      </c>
      <c r="J162" t="s">
        <v>676</v>
      </c>
      <c r="K162" t="s">
        <v>677</v>
      </c>
    </row>
    <row r="163" spans="1:11" x14ac:dyDescent="0.25">
      <c r="A163" t="s">
        <v>678</v>
      </c>
      <c r="B163" t="s">
        <v>6</v>
      </c>
      <c r="C163">
        <v>90</v>
      </c>
      <c r="D163">
        <v>15605777</v>
      </c>
      <c r="E163" t="s">
        <v>679</v>
      </c>
      <c r="F163" s="6" t="s">
        <v>5857</v>
      </c>
      <c r="G163" t="s">
        <v>5858</v>
      </c>
      <c r="H163" t="s">
        <v>680</v>
      </c>
      <c r="I163" t="s">
        <v>6</v>
      </c>
      <c r="J163" t="s">
        <v>681</v>
      </c>
      <c r="K163" t="s">
        <v>682</v>
      </c>
    </row>
    <row r="164" spans="1:11" x14ac:dyDescent="0.25">
      <c r="A164" t="s">
        <v>683</v>
      </c>
      <c r="B164" t="s">
        <v>6</v>
      </c>
      <c r="C164">
        <v>720</v>
      </c>
      <c r="D164">
        <v>15605778</v>
      </c>
      <c r="E164" t="s">
        <v>684</v>
      </c>
      <c r="F164" s="6" t="s">
        <v>5857</v>
      </c>
      <c r="G164" t="s">
        <v>5858</v>
      </c>
      <c r="H164" t="s">
        <v>685</v>
      </c>
      <c r="I164" t="s">
        <v>6</v>
      </c>
      <c r="J164" t="s">
        <v>686</v>
      </c>
      <c r="K164" t="s">
        <v>592</v>
      </c>
    </row>
    <row r="165" spans="1:11" x14ac:dyDescent="0.25">
      <c r="A165" t="s">
        <v>687</v>
      </c>
      <c r="B165" t="s">
        <v>3</v>
      </c>
      <c r="C165">
        <v>448</v>
      </c>
      <c r="D165">
        <v>15605779</v>
      </c>
      <c r="E165" t="s">
        <v>688</v>
      </c>
      <c r="F165" s="6" t="s">
        <v>5857</v>
      </c>
      <c r="G165" t="s">
        <v>5858</v>
      </c>
      <c r="H165" t="s">
        <v>689</v>
      </c>
      <c r="I165" t="s">
        <v>6</v>
      </c>
      <c r="J165" t="s">
        <v>518</v>
      </c>
      <c r="K165" t="s">
        <v>519</v>
      </c>
    </row>
    <row r="166" spans="1:11" x14ac:dyDescent="0.25">
      <c r="A166" t="s">
        <v>690</v>
      </c>
      <c r="B166" t="s">
        <v>6</v>
      </c>
      <c r="C166">
        <v>339</v>
      </c>
      <c r="D166">
        <v>15605780</v>
      </c>
      <c r="E166" t="s">
        <v>691</v>
      </c>
      <c r="F166" s="6" t="s">
        <v>5857</v>
      </c>
      <c r="G166" t="s">
        <v>5858</v>
      </c>
      <c r="H166" t="s">
        <v>692</v>
      </c>
      <c r="I166" t="s">
        <v>6</v>
      </c>
      <c r="J166" t="s">
        <v>693</v>
      </c>
      <c r="K166" t="s">
        <v>694</v>
      </c>
    </row>
    <row r="167" spans="1:11" x14ac:dyDescent="0.25">
      <c r="A167" t="s">
        <v>695</v>
      </c>
      <c r="B167" t="s">
        <v>3</v>
      </c>
      <c r="C167">
        <v>436</v>
      </c>
      <c r="D167">
        <v>15605781</v>
      </c>
      <c r="E167" t="s">
        <v>696</v>
      </c>
      <c r="F167" s="6" t="s">
        <v>5857</v>
      </c>
      <c r="G167" t="s">
        <v>5858</v>
      </c>
      <c r="H167" t="s">
        <v>697</v>
      </c>
      <c r="I167" t="s">
        <v>6</v>
      </c>
      <c r="J167" t="s">
        <v>698</v>
      </c>
      <c r="K167" t="s">
        <v>699</v>
      </c>
    </row>
    <row r="168" spans="1:11" x14ac:dyDescent="0.25">
      <c r="A168" t="s">
        <v>700</v>
      </c>
      <c r="B168" t="s">
        <v>3</v>
      </c>
      <c r="C168">
        <v>238</v>
      </c>
      <c r="D168">
        <v>15605782</v>
      </c>
      <c r="E168" t="s">
        <v>701</v>
      </c>
      <c r="F168" s="6" t="s">
        <v>5857</v>
      </c>
      <c r="G168" t="s">
        <v>5858</v>
      </c>
      <c r="H168" t="s">
        <v>702</v>
      </c>
      <c r="I168" t="s">
        <v>6</v>
      </c>
      <c r="J168" t="s">
        <v>155</v>
      </c>
      <c r="K168" t="s">
        <v>156</v>
      </c>
    </row>
    <row r="169" spans="1:11" x14ac:dyDescent="0.25">
      <c r="A169" t="s">
        <v>703</v>
      </c>
      <c r="B169" t="s">
        <v>3</v>
      </c>
      <c r="C169">
        <v>417</v>
      </c>
      <c r="D169">
        <v>15605783</v>
      </c>
      <c r="E169" t="s">
        <v>704</v>
      </c>
      <c r="F169" s="6" t="s">
        <v>5857</v>
      </c>
      <c r="G169" t="s">
        <v>5858</v>
      </c>
      <c r="H169" t="s">
        <v>705</v>
      </c>
      <c r="I169" t="s">
        <v>6</v>
      </c>
      <c r="J169" t="s">
        <v>698</v>
      </c>
      <c r="K169" t="s">
        <v>706</v>
      </c>
    </row>
    <row r="170" spans="1:11" x14ac:dyDescent="0.25">
      <c r="A170" t="s">
        <v>707</v>
      </c>
      <c r="B170" t="s">
        <v>6</v>
      </c>
      <c r="C170">
        <v>510</v>
      </c>
      <c r="D170">
        <v>15605784</v>
      </c>
      <c r="E170" t="s">
        <v>708</v>
      </c>
      <c r="F170" s="6" t="s">
        <v>5857</v>
      </c>
      <c r="G170" t="s">
        <v>5858</v>
      </c>
      <c r="H170" t="s">
        <v>709</v>
      </c>
      <c r="I170" t="s">
        <v>6</v>
      </c>
      <c r="J170" t="s">
        <v>710</v>
      </c>
      <c r="K170" t="s">
        <v>711</v>
      </c>
    </row>
    <row r="171" spans="1:11" x14ac:dyDescent="0.25">
      <c r="A171" t="s">
        <v>712</v>
      </c>
      <c r="B171" t="s">
        <v>3</v>
      </c>
      <c r="C171">
        <v>171</v>
      </c>
      <c r="D171">
        <v>15605785</v>
      </c>
      <c r="E171" t="s">
        <v>713</v>
      </c>
      <c r="F171" s="6" t="s">
        <v>5857</v>
      </c>
      <c r="G171" t="s">
        <v>5858</v>
      </c>
      <c r="H171" t="s">
        <v>714</v>
      </c>
      <c r="I171" t="s">
        <v>6</v>
      </c>
      <c r="J171" t="s">
        <v>715</v>
      </c>
      <c r="K171" t="s">
        <v>716</v>
      </c>
    </row>
    <row r="172" spans="1:11" x14ac:dyDescent="0.25">
      <c r="A172" t="s">
        <v>717</v>
      </c>
      <c r="B172" t="s">
        <v>3</v>
      </c>
      <c r="C172">
        <v>184</v>
      </c>
      <c r="D172">
        <v>15605786</v>
      </c>
      <c r="E172" t="s">
        <v>718</v>
      </c>
      <c r="F172" s="6" t="s">
        <v>5857</v>
      </c>
      <c r="G172" t="s">
        <v>5858</v>
      </c>
      <c r="H172" t="s">
        <v>719</v>
      </c>
      <c r="I172" t="s">
        <v>6</v>
      </c>
      <c r="J172" t="s">
        <v>720</v>
      </c>
      <c r="K172" t="s">
        <v>721</v>
      </c>
    </row>
    <row r="173" spans="1:11" x14ac:dyDescent="0.25">
      <c r="A173" t="s">
        <v>722</v>
      </c>
      <c r="B173" t="s">
        <v>6</v>
      </c>
      <c r="C173">
        <v>300</v>
      </c>
      <c r="D173">
        <v>15605787</v>
      </c>
      <c r="E173" t="s">
        <v>6</v>
      </c>
      <c r="F173" s="6" t="s">
        <v>5857</v>
      </c>
      <c r="G173" t="s">
        <v>5858</v>
      </c>
      <c r="H173" t="s">
        <v>723</v>
      </c>
      <c r="I173" t="s">
        <v>6</v>
      </c>
      <c r="J173" t="s">
        <v>724</v>
      </c>
      <c r="K173" t="s">
        <v>76</v>
      </c>
    </row>
    <row r="174" spans="1:11" x14ac:dyDescent="0.25">
      <c r="A174" t="s">
        <v>725</v>
      </c>
      <c r="B174" t="s">
        <v>3</v>
      </c>
      <c r="C174">
        <v>795</v>
      </c>
      <c r="D174">
        <v>15605788</v>
      </c>
      <c r="E174" t="s">
        <v>726</v>
      </c>
      <c r="F174" s="6" t="s">
        <v>5857</v>
      </c>
      <c r="G174" t="s">
        <v>5858</v>
      </c>
      <c r="H174" t="s">
        <v>727</v>
      </c>
      <c r="I174" t="s">
        <v>6</v>
      </c>
      <c r="J174" t="s">
        <v>728</v>
      </c>
      <c r="K174" t="s">
        <v>729</v>
      </c>
    </row>
    <row r="175" spans="1:11" x14ac:dyDescent="0.25">
      <c r="A175" t="s">
        <v>730</v>
      </c>
      <c r="B175" t="s">
        <v>6</v>
      </c>
      <c r="C175">
        <v>495</v>
      </c>
      <c r="D175">
        <v>15605789</v>
      </c>
      <c r="E175" t="s">
        <v>6</v>
      </c>
      <c r="F175" s="6" t="s">
        <v>5857</v>
      </c>
      <c r="G175" t="s">
        <v>5858</v>
      </c>
      <c r="H175" t="s">
        <v>731</v>
      </c>
      <c r="I175" t="s">
        <v>6</v>
      </c>
      <c r="J175" t="s">
        <v>6</v>
      </c>
      <c r="K175" t="s">
        <v>76</v>
      </c>
    </row>
    <row r="176" spans="1:11" x14ac:dyDescent="0.25">
      <c r="A176" t="s">
        <v>732</v>
      </c>
      <c r="B176" t="s">
        <v>6</v>
      </c>
      <c r="C176">
        <v>364</v>
      </c>
      <c r="D176">
        <v>15605790</v>
      </c>
      <c r="E176" t="s">
        <v>733</v>
      </c>
      <c r="F176" s="6" t="s">
        <v>5857</v>
      </c>
      <c r="G176" t="s">
        <v>5858</v>
      </c>
      <c r="H176" t="s">
        <v>734</v>
      </c>
      <c r="I176" t="s">
        <v>6</v>
      </c>
      <c r="J176" t="s">
        <v>735</v>
      </c>
      <c r="K176" t="s">
        <v>736</v>
      </c>
    </row>
    <row r="177" spans="1:11" x14ac:dyDescent="0.25">
      <c r="A177" t="s">
        <v>737</v>
      </c>
      <c r="B177" t="s">
        <v>3</v>
      </c>
      <c r="C177">
        <v>365</v>
      </c>
      <c r="D177">
        <v>15605791</v>
      </c>
      <c r="E177" t="s">
        <v>738</v>
      </c>
      <c r="F177" s="6" t="s">
        <v>5857</v>
      </c>
      <c r="G177" t="s">
        <v>5858</v>
      </c>
      <c r="H177" t="s">
        <v>739</v>
      </c>
      <c r="I177" t="s">
        <v>6</v>
      </c>
      <c r="J177" t="s">
        <v>740</v>
      </c>
      <c r="K177" t="s">
        <v>741</v>
      </c>
    </row>
    <row r="178" spans="1:11" x14ac:dyDescent="0.25">
      <c r="A178" t="s">
        <v>742</v>
      </c>
      <c r="B178" t="s">
        <v>6</v>
      </c>
      <c r="C178">
        <v>279</v>
      </c>
      <c r="D178">
        <v>15605792</v>
      </c>
      <c r="E178" t="s">
        <v>6</v>
      </c>
      <c r="F178" s="6" t="s">
        <v>5857</v>
      </c>
      <c r="G178" t="s">
        <v>5858</v>
      </c>
      <c r="H178" t="s">
        <v>743</v>
      </c>
      <c r="I178" t="s">
        <v>6</v>
      </c>
      <c r="J178" t="s">
        <v>744</v>
      </c>
      <c r="K178" t="s">
        <v>76</v>
      </c>
    </row>
    <row r="179" spans="1:11" x14ac:dyDescent="0.25">
      <c r="A179" t="s">
        <v>745</v>
      </c>
      <c r="B179" t="s">
        <v>6</v>
      </c>
      <c r="C179">
        <v>478</v>
      </c>
      <c r="D179">
        <v>15605793</v>
      </c>
      <c r="E179" t="s">
        <v>746</v>
      </c>
      <c r="F179" s="6" t="s">
        <v>5857</v>
      </c>
      <c r="G179" t="s">
        <v>5858</v>
      </c>
      <c r="H179" t="s">
        <v>747</v>
      </c>
      <c r="I179" t="s">
        <v>6</v>
      </c>
      <c r="J179" t="s">
        <v>748</v>
      </c>
      <c r="K179" t="s">
        <v>749</v>
      </c>
    </row>
    <row r="180" spans="1:11" x14ac:dyDescent="0.25">
      <c r="A180" t="s">
        <v>750</v>
      </c>
      <c r="B180" t="s">
        <v>6</v>
      </c>
      <c r="C180">
        <v>145</v>
      </c>
      <c r="D180">
        <v>15605794</v>
      </c>
      <c r="E180" t="s">
        <v>6</v>
      </c>
      <c r="F180" s="6" t="s">
        <v>5857</v>
      </c>
      <c r="G180" t="s">
        <v>5858</v>
      </c>
      <c r="H180" t="s">
        <v>751</v>
      </c>
      <c r="I180" t="s">
        <v>6</v>
      </c>
      <c r="J180" t="s">
        <v>752</v>
      </c>
      <c r="K180" t="s">
        <v>76</v>
      </c>
    </row>
    <row r="181" spans="1:11" x14ac:dyDescent="0.25">
      <c r="A181" t="s">
        <v>753</v>
      </c>
      <c r="B181" t="s">
        <v>6</v>
      </c>
      <c r="C181">
        <v>226</v>
      </c>
      <c r="D181">
        <v>15605795</v>
      </c>
      <c r="E181" t="s">
        <v>6</v>
      </c>
      <c r="F181" s="6" t="s">
        <v>5857</v>
      </c>
      <c r="G181" t="s">
        <v>5858</v>
      </c>
      <c r="H181" t="s">
        <v>754</v>
      </c>
      <c r="I181" t="s">
        <v>6</v>
      </c>
      <c r="J181" t="s">
        <v>755</v>
      </c>
      <c r="K181" t="s">
        <v>756</v>
      </c>
    </row>
    <row r="182" spans="1:11" x14ac:dyDescent="0.25">
      <c r="A182" t="s">
        <v>757</v>
      </c>
      <c r="B182" t="s">
        <v>6</v>
      </c>
      <c r="C182">
        <v>139</v>
      </c>
      <c r="D182">
        <v>15605796</v>
      </c>
      <c r="E182" t="s">
        <v>6</v>
      </c>
      <c r="F182" s="6" t="s">
        <v>5857</v>
      </c>
      <c r="G182" t="s">
        <v>5858</v>
      </c>
      <c r="H182" t="s">
        <v>758</v>
      </c>
      <c r="I182" t="s">
        <v>6</v>
      </c>
      <c r="J182" t="s">
        <v>6</v>
      </c>
      <c r="K182" t="s">
        <v>76</v>
      </c>
    </row>
    <row r="183" spans="1:11" x14ac:dyDescent="0.25">
      <c r="A183" t="s">
        <v>759</v>
      </c>
      <c r="B183" t="s">
        <v>6</v>
      </c>
      <c r="C183">
        <v>161</v>
      </c>
      <c r="D183">
        <v>15605797</v>
      </c>
      <c r="E183" t="s">
        <v>760</v>
      </c>
      <c r="F183" s="6" t="s">
        <v>5857</v>
      </c>
      <c r="G183" t="s">
        <v>5858</v>
      </c>
      <c r="H183" t="s">
        <v>761</v>
      </c>
      <c r="I183" t="s">
        <v>6</v>
      </c>
      <c r="J183" t="s">
        <v>762</v>
      </c>
      <c r="K183" t="s">
        <v>763</v>
      </c>
    </row>
    <row r="184" spans="1:11" x14ac:dyDescent="0.25">
      <c r="A184" t="s">
        <v>764</v>
      </c>
      <c r="B184" t="s">
        <v>3</v>
      </c>
      <c r="C184">
        <v>135</v>
      </c>
      <c r="D184">
        <v>15605798</v>
      </c>
      <c r="E184" t="s">
        <v>6</v>
      </c>
      <c r="F184" s="6" t="s">
        <v>5857</v>
      </c>
      <c r="G184" t="s">
        <v>5858</v>
      </c>
      <c r="H184" t="s">
        <v>765</v>
      </c>
      <c r="I184" t="s">
        <v>6</v>
      </c>
      <c r="J184" t="s">
        <v>766</v>
      </c>
      <c r="K184" t="s">
        <v>767</v>
      </c>
    </row>
    <row r="185" spans="1:11" x14ac:dyDescent="0.25">
      <c r="A185" t="s">
        <v>768</v>
      </c>
      <c r="B185" t="s">
        <v>3</v>
      </c>
      <c r="C185">
        <v>161</v>
      </c>
      <c r="D185">
        <v>15605799</v>
      </c>
      <c r="E185" t="s">
        <v>6</v>
      </c>
      <c r="F185" s="6" t="s">
        <v>5857</v>
      </c>
      <c r="G185" t="s">
        <v>5858</v>
      </c>
      <c r="H185" t="s">
        <v>769</v>
      </c>
      <c r="I185" t="s">
        <v>6</v>
      </c>
      <c r="J185" t="s">
        <v>6</v>
      </c>
      <c r="K185" t="s">
        <v>76</v>
      </c>
    </row>
    <row r="186" spans="1:11" x14ac:dyDescent="0.25">
      <c r="A186" t="s">
        <v>770</v>
      </c>
      <c r="B186" t="s">
        <v>6</v>
      </c>
      <c r="C186">
        <v>425</v>
      </c>
      <c r="D186">
        <v>15605800</v>
      </c>
      <c r="E186" t="s">
        <v>771</v>
      </c>
      <c r="F186" s="6" t="s">
        <v>5857</v>
      </c>
      <c r="G186" t="s">
        <v>5858</v>
      </c>
      <c r="H186" t="s">
        <v>772</v>
      </c>
      <c r="I186" t="s">
        <v>6</v>
      </c>
      <c r="J186" t="s">
        <v>773</v>
      </c>
      <c r="K186" t="s">
        <v>774</v>
      </c>
    </row>
    <row r="187" spans="1:11" x14ac:dyDescent="0.25">
      <c r="A187" t="s">
        <v>775</v>
      </c>
      <c r="B187" t="s">
        <v>6</v>
      </c>
      <c r="C187">
        <v>337</v>
      </c>
      <c r="D187">
        <v>15605801</v>
      </c>
      <c r="E187" t="s">
        <v>776</v>
      </c>
      <c r="F187" s="6" t="s">
        <v>5857</v>
      </c>
      <c r="G187" t="s">
        <v>5858</v>
      </c>
      <c r="H187" t="s">
        <v>777</v>
      </c>
      <c r="I187" t="s">
        <v>6</v>
      </c>
      <c r="J187" t="s">
        <v>778</v>
      </c>
      <c r="K187" t="s">
        <v>779</v>
      </c>
    </row>
    <row r="188" spans="1:11" x14ac:dyDescent="0.25">
      <c r="A188" t="s">
        <v>780</v>
      </c>
      <c r="B188" t="s">
        <v>6</v>
      </c>
      <c r="C188">
        <v>158</v>
      </c>
      <c r="D188">
        <v>15605802</v>
      </c>
      <c r="E188" t="s">
        <v>6</v>
      </c>
      <c r="F188" s="6" t="s">
        <v>5857</v>
      </c>
      <c r="G188" t="s">
        <v>5858</v>
      </c>
      <c r="H188" t="s">
        <v>781</v>
      </c>
      <c r="I188" t="s">
        <v>6</v>
      </c>
      <c r="J188" t="s">
        <v>782</v>
      </c>
      <c r="K188" t="s">
        <v>76</v>
      </c>
    </row>
    <row r="189" spans="1:11" x14ac:dyDescent="0.25">
      <c r="A189" t="s">
        <v>783</v>
      </c>
      <c r="B189" t="s">
        <v>6</v>
      </c>
      <c r="C189">
        <v>64</v>
      </c>
      <c r="D189">
        <v>566344047</v>
      </c>
      <c r="E189" t="s">
        <v>6</v>
      </c>
      <c r="F189" s="6" t="s">
        <v>5857</v>
      </c>
      <c r="G189" t="s">
        <v>5858</v>
      </c>
      <c r="H189" t="s">
        <v>784</v>
      </c>
      <c r="I189" t="s">
        <v>6</v>
      </c>
      <c r="J189" t="s">
        <v>6</v>
      </c>
      <c r="K189" t="s">
        <v>76</v>
      </c>
    </row>
    <row r="190" spans="1:11" x14ac:dyDescent="0.25">
      <c r="A190" t="s">
        <v>785</v>
      </c>
      <c r="B190" t="s">
        <v>6</v>
      </c>
      <c r="C190">
        <v>189</v>
      </c>
      <c r="D190">
        <v>15605803</v>
      </c>
      <c r="E190" t="s">
        <v>6</v>
      </c>
      <c r="F190" s="6" t="s">
        <v>5857</v>
      </c>
      <c r="G190" t="s">
        <v>5858</v>
      </c>
      <c r="H190" t="s">
        <v>786</v>
      </c>
      <c r="I190" t="s">
        <v>6</v>
      </c>
      <c r="J190" t="s">
        <v>787</v>
      </c>
      <c r="K190" t="s">
        <v>76</v>
      </c>
    </row>
    <row r="191" spans="1:11" x14ac:dyDescent="0.25">
      <c r="A191" t="s">
        <v>788</v>
      </c>
      <c r="B191" t="s">
        <v>3</v>
      </c>
      <c r="C191">
        <v>323</v>
      </c>
      <c r="D191">
        <v>15605804</v>
      </c>
      <c r="E191" t="s">
        <v>789</v>
      </c>
      <c r="F191" s="6" t="s">
        <v>5857</v>
      </c>
      <c r="G191" t="s">
        <v>5858</v>
      </c>
      <c r="H191" t="s">
        <v>790</v>
      </c>
      <c r="I191" t="s">
        <v>6</v>
      </c>
      <c r="J191" t="s">
        <v>791</v>
      </c>
      <c r="K191" t="s">
        <v>792</v>
      </c>
    </row>
    <row r="192" spans="1:11" x14ac:dyDescent="0.25">
      <c r="A192" t="s">
        <v>793</v>
      </c>
      <c r="B192" t="s">
        <v>3</v>
      </c>
      <c r="C192">
        <v>217</v>
      </c>
      <c r="D192">
        <v>15605805</v>
      </c>
      <c r="E192" t="s">
        <v>6</v>
      </c>
      <c r="F192" s="6" t="s">
        <v>5857</v>
      </c>
      <c r="G192" t="s">
        <v>5858</v>
      </c>
      <c r="H192" t="s">
        <v>794</v>
      </c>
      <c r="I192" t="s">
        <v>6</v>
      </c>
      <c r="J192" t="s">
        <v>795</v>
      </c>
      <c r="K192" t="s">
        <v>76</v>
      </c>
    </row>
    <row r="193" spans="1:11" x14ac:dyDescent="0.25">
      <c r="A193" t="s">
        <v>796</v>
      </c>
      <c r="B193" t="s">
        <v>6</v>
      </c>
      <c r="C193">
        <v>338</v>
      </c>
      <c r="D193">
        <v>15605806</v>
      </c>
      <c r="E193" t="s">
        <v>6</v>
      </c>
      <c r="F193" s="6" t="s">
        <v>5857</v>
      </c>
      <c r="G193" t="s">
        <v>5858</v>
      </c>
      <c r="H193" t="s">
        <v>797</v>
      </c>
      <c r="I193" t="s">
        <v>6</v>
      </c>
      <c r="J193" t="s">
        <v>120</v>
      </c>
      <c r="K193" t="s">
        <v>76</v>
      </c>
    </row>
    <row r="194" spans="1:11" x14ac:dyDescent="0.25">
      <c r="A194" t="s">
        <v>798</v>
      </c>
      <c r="B194" t="s">
        <v>3</v>
      </c>
      <c r="C194">
        <v>378</v>
      </c>
      <c r="D194">
        <v>15605807</v>
      </c>
      <c r="E194" t="s">
        <v>6</v>
      </c>
      <c r="F194" s="6" t="s">
        <v>5857</v>
      </c>
      <c r="G194" t="s">
        <v>5858</v>
      </c>
      <c r="H194" t="s">
        <v>799</v>
      </c>
      <c r="I194" t="s">
        <v>6</v>
      </c>
      <c r="J194" t="s">
        <v>6</v>
      </c>
      <c r="K194" t="s">
        <v>76</v>
      </c>
    </row>
    <row r="195" spans="1:11" x14ac:dyDescent="0.25">
      <c r="A195" t="s">
        <v>800</v>
      </c>
      <c r="B195" t="s">
        <v>3</v>
      </c>
      <c r="C195">
        <v>156</v>
      </c>
      <c r="D195">
        <v>15605808</v>
      </c>
      <c r="E195" t="s">
        <v>6</v>
      </c>
      <c r="F195" s="6" t="s">
        <v>5857</v>
      </c>
      <c r="G195" t="s">
        <v>5858</v>
      </c>
      <c r="H195" t="s">
        <v>801</v>
      </c>
      <c r="I195" t="s">
        <v>6</v>
      </c>
      <c r="J195" t="s">
        <v>802</v>
      </c>
      <c r="K195" t="s">
        <v>76</v>
      </c>
    </row>
    <row r="196" spans="1:11" x14ac:dyDescent="0.25">
      <c r="A196" t="s">
        <v>803</v>
      </c>
      <c r="B196" t="s">
        <v>6</v>
      </c>
      <c r="C196">
        <v>162</v>
      </c>
      <c r="D196">
        <v>15605809</v>
      </c>
      <c r="E196" t="s">
        <v>6</v>
      </c>
      <c r="F196" s="6" t="s">
        <v>5857</v>
      </c>
      <c r="G196" t="s">
        <v>5858</v>
      </c>
      <c r="H196" t="s">
        <v>804</v>
      </c>
      <c r="I196" t="s">
        <v>6</v>
      </c>
      <c r="J196" t="s">
        <v>805</v>
      </c>
      <c r="K196" t="s">
        <v>76</v>
      </c>
    </row>
    <row r="197" spans="1:11" x14ac:dyDescent="0.25">
      <c r="A197" t="s">
        <v>806</v>
      </c>
      <c r="B197" t="s">
        <v>3</v>
      </c>
      <c r="C197">
        <v>272</v>
      </c>
      <c r="D197">
        <v>15605810</v>
      </c>
      <c r="E197" t="s">
        <v>807</v>
      </c>
      <c r="F197" s="6" t="s">
        <v>5857</v>
      </c>
      <c r="G197" t="s">
        <v>5858</v>
      </c>
      <c r="H197" t="s">
        <v>808</v>
      </c>
      <c r="I197" t="s">
        <v>6</v>
      </c>
      <c r="J197" t="s">
        <v>809</v>
      </c>
      <c r="K197" t="s">
        <v>810</v>
      </c>
    </row>
    <row r="198" spans="1:11" x14ac:dyDescent="0.25">
      <c r="A198" t="s">
        <v>811</v>
      </c>
      <c r="B198" t="s">
        <v>3</v>
      </c>
      <c r="C198">
        <v>403</v>
      </c>
      <c r="D198">
        <v>15605811</v>
      </c>
      <c r="E198" t="s">
        <v>6</v>
      </c>
      <c r="F198" s="6" t="s">
        <v>5857</v>
      </c>
      <c r="G198" t="s">
        <v>5858</v>
      </c>
      <c r="H198" t="s">
        <v>812</v>
      </c>
      <c r="I198" t="s">
        <v>6</v>
      </c>
      <c r="J198" t="s">
        <v>6</v>
      </c>
      <c r="K198" t="s">
        <v>76</v>
      </c>
    </row>
    <row r="199" spans="1:11" x14ac:dyDescent="0.25">
      <c r="A199" t="s">
        <v>813</v>
      </c>
      <c r="B199" t="s">
        <v>6</v>
      </c>
      <c r="C199">
        <v>149</v>
      </c>
      <c r="D199">
        <v>15605812</v>
      </c>
      <c r="E199" t="s">
        <v>6</v>
      </c>
      <c r="F199" s="6" t="s">
        <v>5857</v>
      </c>
      <c r="G199" t="s">
        <v>5858</v>
      </c>
      <c r="H199" t="s">
        <v>814</v>
      </c>
      <c r="I199" t="s">
        <v>6</v>
      </c>
      <c r="J199" t="s">
        <v>6</v>
      </c>
      <c r="K199" t="s">
        <v>76</v>
      </c>
    </row>
    <row r="200" spans="1:11" x14ac:dyDescent="0.25">
      <c r="A200" t="s">
        <v>815</v>
      </c>
      <c r="B200" t="s">
        <v>3</v>
      </c>
      <c r="C200">
        <v>387</v>
      </c>
      <c r="D200">
        <v>15605813</v>
      </c>
      <c r="E200" t="s">
        <v>816</v>
      </c>
      <c r="F200" s="6" t="s">
        <v>5857</v>
      </c>
      <c r="G200" t="s">
        <v>5858</v>
      </c>
      <c r="H200" t="s">
        <v>817</v>
      </c>
      <c r="I200" t="s">
        <v>6</v>
      </c>
      <c r="J200" t="s">
        <v>818</v>
      </c>
      <c r="K200" t="s">
        <v>819</v>
      </c>
    </row>
    <row r="201" spans="1:11" x14ac:dyDescent="0.25">
      <c r="A201" t="s">
        <v>820</v>
      </c>
      <c r="B201" t="s">
        <v>3</v>
      </c>
      <c r="C201">
        <v>228</v>
      </c>
      <c r="D201">
        <v>15605814</v>
      </c>
      <c r="E201" t="s">
        <v>6</v>
      </c>
      <c r="F201" s="6" t="s">
        <v>5857</v>
      </c>
      <c r="G201" t="s">
        <v>5858</v>
      </c>
      <c r="H201" t="s">
        <v>821</v>
      </c>
      <c r="I201" t="s">
        <v>6</v>
      </c>
      <c r="J201" t="s">
        <v>822</v>
      </c>
      <c r="K201" t="s">
        <v>76</v>
      </c>
    </row>
    <row r="202" spans="1:11" x14ac:dyDescent="0.25">
      <c r="A202" t="s">
        <v>823</v>
      </c>
      <c r="B202" t="s">
        <v>6</v>
      </c>
      <c r="C202">
        <v>458</v>
      </c>
      <c r="D202">
        <v>15605815</v>
      </c>
      <c r="E202" t="s">
        <v>6</v>
      </c>
      <c r="F202" s="6" t="s">
        <v>5857</v>
      </c>
      <c r="G202" t="s">
        <v>5858</v>
      </c>
      <c r="H202" t="s">
        <v>824</v>
      </c>
      <c r="I202" t="s">
        <v>6</v>
      </c>
      <c r="J202" t="s">
        <v>825</v>
      </c>
      <c r="K202" t="s">
        <v>76</v>
      </c>
    </row>
    <row r="203" spans="1:11" x14ac:dyDescent="0.25">
      <c r="A203" t="s">
        <v>826</v>
      </c>
      <c r="B203" t="s">
        <v>6</v>
      </c>
      <c r="C203">
        <v>179</v>
      </c>
      <c r="D203">
        <v>15605818</v>
      </c>
      <c r="E203" t="s">
        <v>827</v>
      </c>
      <c r="F203" s="6" t="s">
        <v>5857</v>
      </c>
      <c r="G203" t="s">
        <v>5858</v>
      </c>
      <c r="H203" t="s">
        <v>828</v>
      </c>
      <c r="I203" t="s">
        <v>6</v>
      </c>
      <c r="J203" t="s">
        <v>829</v>
      </c>
      <c r="K203" t="s">
        <v>830</v>
      </c>
    </row>
    <row r="204" spans="1:11" x14ac:dyDescent="0.25">
      <c r="A204" t="s">
        <v>831</v>
      </c>
      <c r="B204" t="s">
        <v>3</v>
      </c>
      <c r="C204">
        <v>213</v>
      </c>
      <c r="D204">
        <v>15605819</v>
      </c>
      <c r="E204" t="s">
        <v>832</v>
      </c>
      <c r="F204" s="6" t="s">
        <v>5857</v>
      </c>
      <c r="G204" t="s">
        <v>5858</v>
      </c>
      <c r="H204" t="s">
        <v>833</v>
      </c>
      <c r="I204" t="s">
        <v>6</v>
      </c>
      <c r="J204" t="s">
        <v>834</v>
      </c>
      <c r="K204" t="s">
        <v>542</v>
      </c>
    </row>
    <row r="205" spans="1:11" x14ac:dyDescent="0.25">
      <c r="A205" t="s">
        <v>835</v>
      </c>
      <c r="B205" t="s">
        <v>6</v>
      </c>
      <c r="C205">
        <v>165</v>
      </c>
      <c r="D205">
        <v>15605820</v>
      </c>
      <c r="E205" t="s">
        <v>6</v>
      </c>
      <c r="F205" s="6" t="s">
        <v>5857</v>
      </c>
      <c r="G205" t="s">
        <v>5858</v>
      </c>
      <c r="H205" t="s">
        <v>836</v>
      </c>
      <c r="I205" t="s">
        <v>6</v>
      </c>
      <c r="J205" t="s">
        <v>837</v>
      </c>
      <c r="K205" t="s">
        <v>76</v>
      </c>
    </row>
    <row r="206" spans="1:11" x14ac:dyDescent="0.25">
      <c r="A206" t="s">
        <v>838</v>
      </c>
      <c r="B206" t="s">
        <v>6</v>
      </c>
      <c r="C206">
        <v>440</v>
      </c>
      <c r="D206">
        <v>15605821</v>
      </c>
      <c r="E206" t="s">
        <v>6</v>
      </c>
      <c r="F206" s="6" t="s">
        <v>5857</v>
      </c>
      <c r="G206" t="s">
        <v>5858</v>
      </c>
      <c r="H206" t="s">
        <v>839</v>
      </c>
      <c r="I206" t="s">
        <v>6</v>
      </c>
      <c r="J206" t="s">
        <v>840</v>
      </c>
      <c r="K206" t="s">
        <v>841</v>
      </c>
    </row>
    <row r="207" spans="1:11" x14ac:dyDescent="0.25">
      <c r="A207" t="s">
        <v>842</v>
      </c>
      <c r="B207" t="s">
        <v>6</v>
      </c>
      <c r="C207">
        <v>175</v>
      </c>
      <c r="D207">
        <v>15605822</v>
      </c>
      <c r="E207" t="s">
        <v>6</v>
      </c>
      <c r="F207" s="6" t="s">
        <v>5857</v>
      </c>
      <c r="G207" t="s">
        <v>5858</v>
      </c>
      <c r="H207" t="s">
        <v>843</v>
      </c>
      <c r="I207" t="s">
        <v>6</v>
      </c>
      <c r="J207" t="s">
        <v>844</v>
      </c>
      <c r="K207" t="s">
        <v>76</v>
      </c>
    </row>
    <row r="208" spans="1:11" x14ac:dyDescent="0.25">
      <c r="A208" t="s">
        <v>845</v>
      </c>
      <c r="B208" t="s">
        <v>6</v>
      </c>
      <c r="C208">
        <v>157</v>
      </c>
      <c r="D208">
        <v>15605823</v>
      </c>
      <c r="E208" t="s">
        <v>846</v>
      </c>
      <c r="F208" s="6" t="s">
        <v>5857</v>
      </c>
      <c r="G208" t="s">
        <v>5858</v>
      </c>
      <c r="H208" t="s">
        <v>847</v>
      </c>
      <c r="I208" t="s">
        <v>6</v>
      </c>
      <c r="J208" t="s">
        <v>848</v>
      </c>
      <c r="K208" t="s">
        <v>849</v>
      </c>
    </row>
    <row r="209" spans="1:11" x14ac:dyDescent="0.25">
      <c r="A209" t="s">
        <v>850</v>
      </c>
      <c r="B209" t="s">
        <v>6</v>
      </c>
      <c r="C209">
        <v>322</v>
      </c>
      <c r="D209">
        <v>15605824</v>
      </c>
      <c r="E209" t="s">
        <v>6</v>
      </c>
      <c r="F209" s="6" t="s">
        <v>5857</v>
      </c>
      <c r="G209" t="s">
        <v>5858</v>
      </c>
      <c r="H209" t="s">
        <v>851</v>
      </c>
      <c r="I209" t="s">
        <v>6</v>
      </c>
      <c r="J209" t="s">
        <v>852</v>
      </c>
      <c r="K209" t="s">
        <v>76</v>
      </c>
    </row>
    <row r="210" spans="1:11" x14ac:dyDescent="0.25">
      <c r="A210" t="s">
        <v>853</v>
      </c>
      <c r="B210" t="s">
        <v>3</v>
      </c>
      <c r="C210">
        <v>492</v>
      </c>
      <c r="D210">
        <v>15605825</v>
      </c>
      <c r="E210" t="s">
        <v>6</v>
      </c>
      <c r="F210" s="6" t="s">
        <v>5857</v>
      </c>
      <c r="G210" t="s">
        <v>5858</v>
      </c>
      <c r="H210" t="s">
        <v>854</v>
      </c>
      <c r="I210" t="s">
        <v>6</v>
      </c>
      <c r="J210" t="s">
        <v>855</v>
      </c>
      <c r="K210" t="s">
        <v>76</v>
      </c>
    </row>
    <row r="211" spans="1:11" x14ac:dyDescent="0.25">
      <c r="A211" t="s">
        <v>856</v>
      </c>
      <c r="B211" t="s">
        <v>3</v>
      </c>
      <c r="C211">
        <v>131</v>
      </c>
      <c r="D211">
        <v>15605826</v>
      </c>
      <c r="E211" t="s">
        <v>6</v>
      </c>
      <c r="F211" s="6" t="s">
        <v>5857</v>
      </c>
      <c r="G211" t="s">
        <v>5858</v>
      </c>
      <c r="H211" t="s">
        <v>857</v>
      </c>
      <c r="I211" t="s">
        <v>6</v>
      </c>
      <c r="J211" t="s">
        <v>858</v>
      </c>
      <c r="K211" t="s">
        <v>76</v>
      </c>
    </row>
    <row r="212" spans="1:11" x14ac:dyDescent="0.25">
      <c r="A212" t="s">
        <v>859</v>
      </c>
      <c r="B212" t="s">
        <v>3</v>
      </c>
      <c r="C212">
        <v>371</v>
      </c>
      <c r="D212">
        <v>15605827</v>
      </c>
      <c r="E212" t="s">
        <v>6</v>
      </c>
      <c r="F212" s="6" t="s">
        <v>5857</v>
      </c>
      <c r="G212" t="s">
        <v>5858</v>
      </c>
      <c r="H212" t="s">
        <v>860</v>
      </c>
      <c r="I212" t="s">
        <v>6</v>
      </c>
      <c r="J212" t="s">
        <v>861</v>
      </c>
      <c r="K212" t="s">
        <v>76</v>
      </c>
    </row>
    <row r="213" spans="1:11" x14ac:dyDescent="0.25">
      <c r="A213" t="s">
        <v>862</v>
      </c>
      <c r="B213" t="s">
        <v>3</v>
      </c>
      <c r="C213">
        <v>416</v>
      </c>
      <c r="D213">
        <v>15605828</v>
      </c>
      <c r="E213" t="s">
        <v>6</v>
      </c>
      <c r="F213" s="6" t="s">
        <v>5857</v>
      </c>
      <c r="G213" t="s">
        <v>5858</v>
      </c>
      <c r="H213" t="s">
        <v>863</v>
      </c>
      <c r="I213" t="s">
        <v>6</v>
      </c>
      <c r="J213" t="s">
        <v>864</v>
      </c>
      <c r="K213" t="s">
        <v>76</v>
      </c>
    </row>
    <row r="214" spans="1:11" x14ac:dyDescent="0.25">
      <c r="A214" t="s">
        <v>865</v>
      </c>
      <c r="B214" t="s">
        <v>3</v>
      </c>
      <c r="C214">
        <v>224</v>
      </c>
      <c r="D214">
        <v>15605829</v>
      </c>
      <c r="E214" t="s">
        <v>866</v>
      </c>
      <c r="F214" s="6" t="s">
        <v>5857</v>
      </c>
      <c r="G214" t="s">
        <v>5858</v>
      </c>
      <c r="H214" t="s">
        <v>867</v>
      </c>
      <c r="I214" t="s">
        <v>6</v>
      </c>
      <c r="J214" t="s">
        <v>868</v>
      </c>
      <c r="K214" t="s">
        <v>869</v>
      </c>
    </row>
    <row r="215" spans="1:11" x14ac:dyDescent="0.25">
      <c r="A215" t="s">
        <v>870</v>
      </c>
      <c r="B215" t="s">
        <v>6</v>
      </c>
      <c r="C215">
        <v>425</v>
      </c>
      <c r="D215">
        <v>15605830</v>
      </c>
      <c r="E215" t="s">
        <v>871</v>
      </c>
      <c r="F215" s="6" t="s">
        <v>5857</v>
      </c>
      <c r="G215" t="s">
        <v>5858</v>
      </c>
      <c r="H215" t="s">
        <v>872</v>
      </c>
      <c r="I215" t="s">
        <v>6</v>
      </c>
      <c r="J215" t="s">
        <v>873</v>
      </c>
      <c r="K215" t="s">
        <v>874</v>
      </c>
    </row>
    <row r="216" spans="1:11" x14ac:dyDescent="0.25">
      <c r="A216" t="s">
        <v>875</v>
      </c>
      <c r="B216" t="s">
        <v>3</v>
      </c>
      <c r="C216">
        <v>592</v>
      </c>
      <c r="D216">
        <v>15605831</v>
      </c>
      <c r="E216" t="s">
        <v>876</v>
      </c>
      <c r="F216" s="6" t="s">
        <v>5857</v>
      </c>
      <c r="G216" t="s">
        <v>5858</v>
      </c>
      <c r="H216" t="s">
        <v>877</v>
      </c>
      <c r="I216" t="s">
        <v>6</v>
      </c>
      <c r="J216" t="s">
        <v>878</v>
      </c>
      <c r="K216" t="s">
        <v>879</v>
      </c>
    </row>
    <row r="217" spans="1:11" x14ac:dyDescent="0.25">
      <c r="A217" t="s">
        <v>880</v>
      </c>
      <c r="B217" t="s">
        <v>6</v>
      </c>
      <c r="C217">
        <v>114</v>
      </c>
      <c r="D217">
        <v>15605832</v>
      </c>
      <c r="E217" t="s">
        <v>6</v>
      </c>
      <c r="F217" s="6" t="s">
        <v>5857</v>
      </c>
      <c r="G217" t="s">
        <v>5858</v>
      </c>
      <c r="H217" t="s">
        <v>881</v>
      </c>
      <c r="I217" t="s">
        <v>6</v>
      </c>
      <c r="J217" t="s">
        <v>6</v>
      </c>
      <c r="K217" t="s">
        <v>76</v>
      </c>
    </row>
    <row r="218" spans="1:11" x14ac:dyDescent="0.25">
      <c r="A218" t="s">
        <v>882</v>
      </c>
      <c r="B218" t="s">
        <v>6</v>
      </c>
      <c r="C218">
        <v>368</v>
      </c>
      <c r="D218">
        <v>15605833</v>
      </c>
      <c r="E218" t="s">
        <v>6</v>
      </c>
      <c r="F218" s="6" t="s">
        <v>5857</v>
      </c>
      <c r="G218" t="s">
        <v>5858</v>
      </c>
      <c r="H218" t="s">
        <v>883</v>
      </c>
      <c r="I218" t="s">
        <v>6</v>
      </c>
      <c r="J218" t="s">
        <v>884</v>
      </c>
      <c r="K218" t="s">
        <v>76</v>
      </c>
    </row>
    <row r="219" spans="1:11" x14ac:dyDescent="0.25">
      <c r="A219" t="s">
        <v>885</v>
      </c>
      <c r="B219" t="s">
        <v>6</v>
      </c>
      <c r="C219">
        <v>956</v>
      </c>
      <c r="D219">
        <v>15605834</v>
      </c>
      <c r="E219" t="s">
        <v>886</v>
      </c>
      <c r="F219" s="6" t="s">
        <v>5857</v>
      </c>
      <c r="G219" t="s">
        <v>5858</v>
      </c>
      <c r="H219" t="s">
        <v>887</v>
      </c>
      <c r="I219" t="s">
        <v>6</v>
      </c>
      <c r="J219" t="s">
        <v>888</v>
      </c>
      <c r="K219" t="s">
        <v>889</v>
      </c>
    </row>
    <row r="220" spans="1:11" x14ac:dyDescent="0.25">
      <c r="A220" t="s">
        <v>890</v>
      </c>
      <c r="B220" t="s">
        <v>3</v>
      </c>
      <c r="C220">
        <v>859</v>
      </c>
      <c r="D220">
        <v>15605835</v>
      </c>
      <c r="E220" t="s">
        <v>891</v>
      </c>
      <c r="F220" s="6" t="s">
        <v>5857</v>
      </c>
      <c r="G220" t="s">
        <v>5858</v>
      </c>
      <c r="H220" t="s">
        <v>892</v>
      </c>
      <c r="I220" t="s">
        <v>6</v>
      </c>
      <c r="J220" t="s">
        <v>893</v>
      </c>
      <c r="K220" t="s">
        <v>894</v>
      </c>
    </row>
    <row r="221" spans="1:11" x14ac:dyDescent="0.25">
      <c r="A221" t="s">
        <v>895</v>
      </c>
      <c r="B221" t="s">
        <v>6</v>
      </c>
      <c r="C221">
        <v>248</v>
      </c>
      <c r="D221">
        <v>15605836</v>
      </c>
      <c r="E221" t="s">
        <v>6</v>
      </c>
      <c r="F221" s="6" t="s">
        <v>5857</v>
      </c>
      <c r="G221" t="s">
        <v>5858</v>
      </c>
      <c r="H221" t="s">
        <v>896</v>
      </c>
      <c r="I221" t="s">
        <v>6</v>
      </c>
      <c r="J221" t="s">
        <v>897</v>
      </c>
      <c r="K221" t="s">
        <v>76</v>
      </c>
    </row>
    <row r="222" spans="1:11" x14ac:dyDescent="0.25">
      <c r="A222" t="s">
        <v>898</v>
      </c>
      <c r="B222" t="s">
        <v>6</v>
      </c>
      <c r="C222">
        <v>279</v>
      </c>
      <c r="D222">
        <v>15605837</v>
      </c>
      <c r="E222" t="s">
        <v>6</v>
      </c>
      <c r="F222" s="6" t="s">
        <v>5857</v>
      </c>
      <c r="G222" t="s">
        <v>5858</v>
      </c>
      <c r="H222" t="s">
        <v>899</v>
      </c>
      <c r="I222" t="s">
        <v>6</v>
      </c>
      <c r="J222" t="s">
        <v>900</v>
      </c>
      <c r="K222" t="s">
        <v>76</v>
      </c>
    </row>
    <row r="223" spans="1:11" x14ac:dyDescent="0.25">
      <c r="A223" t="s">
        <v>901</v>
      </c>
      <c r="B223" t="s">
        <v>6</v>
      </c>
      <c r="C223">
        <v>145</v>
      </c>
      <c r="D223">
        <v>15605838</v>
      </c>
      <c r="E223" t="s">
        <v>6</v>
      </c>
      <c r="F223" s="6" t="s">
        <v>5857</v>
      </c>
      <c r="G223" t="s">
        <v>5858</v>
      </c>
      <c r="H223" t="s">
        <v>902</v>
      </c>
      <c r="I223" t="s">
        <v>6</v>
      </c>
      <c r="J223" t="s">
        <v>903</v>
      </c>
      <c r="K223" t="s">
        <v>76</v>
      </c>
    </row>
    <row r="224" spans="1:11" x14ac:dyDescent="0.25">
      <c r="A224" t="s">
        <v>904</v>
      </c>
      <c r="B224" t="s">
        <v>6</v>
      </c>
      <c r="C224">
        <v>310</v>
      </c>
      <c r="D224">
        <v>15605839</v>
      </c>
      <c r="E224" t="s">
        <v>905</v>
      </c>
      <c r="F224" s="6" t="s">
        <v>5857</v>
      </c>
      <c r="G224" t="s">
        <v>5858</v>
      </c>
      <c r="H224" t="s">
        <v>906</v>
      </c>
      <c r="I224" t="s">
        <v>6</v>
      </c>
      <c r="J224" t="s">
        <v>693</v>
      </c>
      <c r="K224" t="s">
        <v>694</v>
      </c>
    </row>
    <row r="225" spans="1:11" x14ac:dyDescent="0.25">
      <c r="A225" t="s">
        <v>907</v>
      </c>
      <c r="B225" t="s">
        <v>3</v>
      </c>
      <c r="C225">
        <v>228</v>
      </c>
      <c r="D225">
        <v>15605840</v>
      </c>
      <c r="E225" t="s">
        <v>908</v>
      </c>
      <c r="F225" s="6" t="s">
        <v>5857</v>
      </c>
      <c r="G225" t="s">
        <v>5858</v>
      </c>
      <c r="H225" t="s">
        <v>909</v>
      </c>
      <c r="I225" t="s">
        <v>6</v>
      </c>
      <c r="J225" t="s">
        <v>910</v>
      </c>
      <c r="K225" t="s">
        <v>911</v>
      </c>
    </row>
    <row r="226" spans="1:11" x14ac:dyDescent="0.25">
      <c r="A226" t="s">
        <v>912</v>
      </c>
      <c r="B226" t="s">
        <v>3</v>
      </c>
      <c r="C226">
        <v>198</v>
      </c>
      <c r="D226">
        <v>15605841</v>
      </c>
      <c r="E226" t="s">
        <v>6</v>
      </c>
      <c r="F226" s="6" t="s">
        <v>5857</v>
      </c>
      <c r="G226" t="s">
        <v>5858</v>
      </c>
      <c r="H226" t="s">
        <v>913</v>
      </c>
      <c r="I226" t="s">
        <v>6</v>
      </c>
      <c r="J226" t="s">
        <v>829</v>
      </c>
      <c r="K226" t="s">
        <v>76</v>
      </c>
    </row>
    <row r="227" spans="1:11" x14ac:dyDescent="0.25">
      <c r="A227" t="s">
        <v>914</v>
      </c>
      <c r="B227" t="s">
        <v>6</v>
      </c>
      <c r="C227">
        <v>399</v>
      </c>
      <c r="D227">
        <v>15605842</v>
      </c>
      <c r="E227" t="s">
        <v>915</v>
      </c>
      <c r="F227" s="6" t="s">
        <v>5857</v>
      </c>
      <c r="G227" t="s">
        <v>5858</v>
      </c>
      <c r="H227" t="s">
        <v>916</v>
      </c>
      <c r="I227" t="s">
        <v>6</v>
      </c>
      <c r="J227" t="s">
        <v>917</v>
      </c>
      <c r="K227" t="s">
        <v>918</v>
      </c>
    </row>
    <row r="228" spans="1:11" x14ac:dyDescent="0.25">
      <c r="A228" t="s">
        <v>919</v>
      </c>
      <c r="B228" t="s">
        <v>6</v>
      </c>
      <c r="C228">
        <v>336</v>
      </c>
      <c r="D228">
        <v>15605843</v>
      </c>
      <c r="E228" t="s">
        <v>6</v>
      </c>
      <c r="F228" s="6" t="s">
        <v>5857</v>
      </c>
      <c r="G228" t="s">
        <v>5858</v>
      </c>
      <c r="H228" t="s">
        <v>920</v>
      </c>
      <c r="I228" t="s">
        <v>6</v>
      </c>
      <c r="J228" t="s">
        <v>921</v>
      </c>
      <c r="K228" t="s">
        <v>76</v>
      </c>
    </row>
    <row r="229" spans="1:11" x14ac:dyDescent="0.25">
      <c r="A229" t="s">
        <v>922</v>
      </c>
      <c r="B229" t="s">
        <v>3</v>
      </c>
      <c r="C229">
        <v>260</v>
      </c>
      <c r="D229">
        <v>15605844</v>
      </c>
      <c r="E229" t="s">
        <v>6</v>
      </c>
      <c r="F229" s="6" t="s">
        <v>5857</v>
      </c>
      <c r="G229" t="s">
        <v>5858</v>
      </c>
      <c r="H229" t="s">
        <v>923</v>
      </c>
      <c r="I229" t="s">
        <v>6</v>
      </c>
      <c r="J229" t="s">
        <v>924</v>
      </c>
      <c r="K229" t="s">
        <v>76</v>
      </c>
    </row>
    <row r="230" spans="1:11" x14ac:dyDescent="0.25">
      <c r="A230" t="s">
        <v>925</v>
      </c>
      <c r="B230" t="s">
        <v>6</v>
      </c>
      <c r="C230">
        <v>254</v>
      </c>
      <c r="D230">
        <v>15605845</v>
      </c>
      <c r="E230" t="s">
        <v>926</v>
      </c>
      <c r="F230" s="6" t="s">
        <v>5857</v>
      </c>
      <c r="G230" t="s">
        <v>5858</v>
      </c>
      <c r="H230" t="s">
        <v>927</v>
      </c>
      <c r="I230" t="s">
        <v>6</v>
      </c>
      <c r="J230" t="s">
        <v>928</v>
      </c>
      <c r="K230" t="s">
        <v>929</v>
      </c>
    </row>
    <row r="231" spans="1:11" x14ac:dyDescent="0.25">
      <c r="A231" t="s">
        <v>930</v>
      </c>
      <c r="B231" t="s">
        <v>3</v>
      </c>
      <c r="C231">
        <v>353</v>
      </c>
      <c r="D231">
        <v>15605846</v>
      </c>
      <c r="E231" t="s">
        <v>931</v>
      </c>
      <c r="F231" s="6" t="s">
        <v>5857</v>
      </c>
      <c r="G231" t="s">
        <v>5858</v>
      </c>
      <c r="H231" t="s">
        <v>932</v>
      </c>
      <c r="I231" t="s">
        <v>6</v>
      </c>
      <c r="J231" t="s">
        <v>933</v>
      </c>
      <c r="K231" t="s">
        <v>934</v>
      </c>
    </row>
    <row r="232" spans="1:11" x14ac:dyDescent="0.25">
      <c r="A232" t="s">
        <v>935</v>
      </c>
      <c r="B232" t="s">
        <v>6</v>
      </c>
      <c r="C232">
        <v>256</v>
      </c>
      <c r="D232">
        <v>15605847</v>
      </c>
      <c r="E232" t="s">
        <v>6</v>
      </c>
      <c r="F232" s="6" t="s">
        <v>5857</v>
      </c>
      <c r="G232" t="s">
        <v>5858</v>
      </c>
      <c r="H232" t="s">
        <v>936</v>
      </c>
      <c r="I232" t="s">
        <v>6</v>
      </c>
      <c r="J232" t="s">
        <v>937</v>
      </c>
      <c r="K232" t="s">
        <v>76</v>
      </c>
    </row>
    <row r="233" spans="1:11" x14ac:dyDescent="0.25">
      <c r="A233" t="s">
        <v>938</v>
      </c>
      <c r="B233" t="s">
        <v>3</v>
      </c>
      <c r="C233">
        <v>171</v>
      </c>
      <c r="D233">
        <v>15605848</v>
      </c>
      <c r="E233" t="s">
        <v>6</v>
      </c>
      <c r="F233" s="6" t="s">
        <v>5857</v>
      </c>
      <c r="G233" t="s">
        <v>5858</v>
      </c>
      <c r="H233" t="s">
        <v>939</v>
      </c>
      <c r="I233" t="s">
        <v>6</v>
      </c>
      <c r="J233" t="s">
        <v>6</v>
      </c>
      <c r="K233" t="s">
        <v>76</v>
      </c>
    </row>
    <row r="234" spans="1:11" x14ac:dyDescent="0.25">
      <c r="A234" t="s">
        <v>940</v>
      </c>
      <c r="B234" t="s">
        <v>3</v>
      </c>
      <c r="C234">
        <v>293</v>
      </c>
      <c r="D234">
        <v>15605849</v>
      </c>
      <c r="E234" t="s">
        <v>6</v>
      </c>
      <c r="F234" s="6" t="s">
        <v>5857</v>
      </c>
      <c r="G234" t="s">
        <v>5858</v>
      </c>
      <c r="H234" t="s">
        <v>941</v>
      </c>
      <c r="I234" t="s">
        <v>6</v>
      </c>
      <c r="J234" t="s">
        <v>942</v>
      </c>
      <c r="K234" t="s">
        <v>76</v>
      </c>
    </row>
    <row r="235" spans="1:11" x14ac:dyDescent="0.25">
      <c r="A235" t="s">
        <v>943</v>
      </c>
      <c r="B235" t="s">
        <v>3</v>
      </c>
      <c r="C235">
        <v>338</v>
      </c>
      <c r="D235">
        <v>15605850</v>
      </c>
      <c r="E235" t="s">
        <v>944</v>
      </c>
      <c r="F235" s="6" t="s">
        <v>5857</v>
      </c>
      <c r="G235" t="s">
        <v>5858</v>
      </c>
      <c r="H235" t="s">
        <v>945</v>
      </c>
      <c r="I235" t="s">
        <v>6</v>
      </c>
      <c r="J235" t="s">
        <v>946</v>
      </c>
      <c r="K235" t="s">
        <v>947</v>
      </c>
    </row>
    <row r="236" spans="1:11" x14ac:dyDescent="0.25">
      <c r="A236" t="s">
        <v>948</v>
      </c>
      <c r="B236" t="s">
        <v>6</v>
      </c>
      <c r="C236">
        <v>268</v>
      </c>
      <c r="D236">
        <v>15605852</v>
      </c>
      <c r="E236" t="s">
        <v>949</v>
      </c>
      <c r="F236" s="6" t="s">
        <v>5857</v>
      </c>
      <c r="G236" t="s">
        <v>5858</v>
      </c>
      <c r="H236" t="s">
        <v>950</v>
      </c>
      <c r="I236" t="s">
        <v>6</v>
      </c>
      <c r="J236" t="s">
        <v>951</v>
      </c>
      <c r="K236" t="s">
        <v>952</v>
      </c>
    </row>
    <row r="237" spans="1:11" x14ac:dyDescent="0.25">
      <c r="A237" t="s">
        <v>953</v>
      </c>
      <c r="B237" t="s">
        <v>6</v>
      </c>
      <c r="C237">
        <v>217</v>
      </c>
      <c r="D237">
        <v>15605853</v>
      </c>
      <c r="E237" t="s">
        <v>6</v>
      </c>
      <c r="F237" s="6" t="s">
        <v>5857</v>
      </c>
      <c r="G237" t="s">
        <v>5858</v>
      </c>
      <c r="H237" t="s">
        <v>954</v>
      </c>
      <c r="I237" t="s">
        <v>6</v>
      </c>
      <c r="J237" t="s">
        <v>787</v>
      </c>
      <c r="K237" t="s">
        <v>76</v>
      </c>
    </row>
    <row r="238" spans="1:11" x14ac:dyDescent="0.25">
      <c r="A238" t="s">
        <v>955</v>
      </c>
      <c r="B238" t="s">
        <v>3</v>
      </c>
      <c r="C238">
        <v>585</v>
      </c>
      <c r="D238">
        <v>15605854</v>
      </c>
      <c r="E238" t="s">
        <v>6</v>
      </c>
      <c r="F238" s="6" t="s">
        <v>5857</v>
      </c>
      <c r="G238" t="s">
        <v>5858</v>
      </c>
      <c r="H238" t="s">
        <v>956</v>
      </c>
      <c r="I238" t="s">
        <v>6</v>
      </c>
      <c r="J238" t="s">
        <v>957</v>
      </c>
      <c r="K238" t="s">
        <v>76</v>
      </c>
    </row>
    <row r="239" spans="1:11" x14ac:dyDescent="0.25">
      <c r="A239" t="s">
        <v>958</v>
      </c>
      <c r="B239" t="s">
        <v>3</v>
      </c>
      <c r="C239">
        <v>163</v>
      </c>
      <c r="D239">
        <v>15605855</v>
      </c>
      <c r="E239" t="s">
        <v>6</v>
      </c>
      <c r="F239" s="6" t="s">
        <v>5857</v>
      </c>
      <c r="G239" t="s">
        <v>5858</v>
      </c>
      <c r="H239" t="s">
        <v>959</v>
      </c>
      <c r="I239" t="s">
        <v>6</v>
      </c>
      <c r="J239" t="s">
        <v>102</v>
      </c>
      <c r="K239" t="s">
        <v>76</v>
      </c>
    </row>
    <row r="240" spans="1:11" x14ac:dyDescent="0.25">
      <c r="A240" t="s">
        <v>960</v>
      </c>
      <c r="B240" t="s">
        <v>3</v>
      </c>
      <c r="C240">
        <v>257</v>
      </c>
      <c r="D240">
        <v>15605856</v>
      </c>
      <c r="E240" t="s">
        <v>6</v>
      </c>
      <c r="F240" s="6" t="s">
        <v>5857</v>
      </c>
      <c r="G240" t="s">
        <v>5858</v>
      </c>
      <c r="H240" t="s">
        <v>961</v>
      </c>
      <c r="I240" t="s">
        <v>6</v>
      </c>
      <c r="J240" t="s">
        <v>962</v>
      </c>
      <c r="K240" t="s">
        <v>76</v>
      </c>
    </row>
    <row r="241" spans="1:11" x14ac:dyDescent="0.25">
      <c r="A241" t="s">
        <v>963</v>
      </c>
      <c r="B241" t="s">
        <v>6</v>
      </c>
      <c r="C241">
        <v>299</v>
      </c>
      <c r="D241">
        <v>15605857</v>
      </c>
      <c r="E241" t="s">
        <v>964</v>
      </c>
      <c r="F241" s="6" t="s">
        <v>5857</v>
      </c>
      <c r="G241" t="s">
        <v>5858</v>
      </c>
      <c r="H241" t="s">
        <v>965</v>
      </c>
      <c r="I241" t="s">
        <v>6</v>
      </c>
      <c r="J241" t="s">
        <v>966</v>
      </c>
      <c r="K241" t="s">
        <v>967</v>
      </c>
    </row>
    <row r="242" spans="1:11" x14ac:dyDescent="0.25">
      <c r="A242" t="s">
        <v>968</v>
      </c>
      <c r="B242" t="s">
        <v>6</v>
      </c>
      <c r="C242">
        <v>310</v>
      </c>
      <c r="D242">
        <v>15605858</v>
      </c>
      <c r="E242" t="s">
        <v>969</v>
      </c>
      <c r="F242" s="6" t="s">
        <v>5857</v>
      </c>
      <c r="G242" t="s">
        <v>5858</v>
      </c>
      <c r="H242" t="s">
        <v>970</v>
      </c>
      <c r="I242" t="s">
        <v>6</v>
      </c>
      <c r="J242" t="s">
        <v>971</v>
      </c>
      <c r="K242" t="s">
        <v>972</v>
      </c>
    </row>
    <row r="243" spans="1:11" x14ac:dyDescent="0.25">
      <c r="A243" t="s">
        <v>973</v>
      </c>
      <c r="B243" t="s">
        <v>3</v>
      </c>
      <c r="C243">
        <v>625</v>
      </c>
      <c r="D243">
        <v>15605859</v>
      </c>
      <c r="E243" t="s">
        <v>6</v>
      </c>
      <c r="F243" s="6" t="s">
        <v>5857</v>
      </c>
      <c r="G243" t="s">
        <v>5858</v>
      </c>
      <c r="H243" t="s">
        <v>974</v>
      </c>
      <c r="I243" t="s">
        <v>6</v>
      </c>
      <c r="J243" t="s">
        <v>975</v>
      </c>
      <c r="K243" t="s">
        <v>76</v>
      </c>
    </row>
    <row r="244" spans="1:11" x14ac:dyDescent="0.25">
      <c r="A244" t="s">
        <v>976</v>
      </c>
      <c r="B244" t="s">
        <v>6</v>
      </c>
      <c r="C244">
        <v>192</v>
      </c>
      <c r="D244">
        <v>15605860</v>
      </c>
      <c r="E244" t="s">
        <v>977</v>
      </c>
      <c r="F244" s="6" t="s">
        <v>5857</v>
      </c>
      <c r="G244" t="s">
        <v>5858</v>
      </c>
      <c r="H244" t="s">
        <v>978</v>
      </c>
      <c r="I244" t="s">
        <v>6</v>
      </c>
      <c r="J244" t="s">
        <v>979</v>
      </c>
      <c r="K244" t="s">
        <v>980</v>
      </c>
    </row>
    <row r="245" spans="1:11" x14ac:dyDescent="0.25">
      <c r="A245" t="s">
        <v>981</v>
      </c>
      <c r="B245" t="s">
        <v>3</v>
      </c>
      <c r="C245">
        <v>406</v>
      </c>
      <c r="D245">
        <v>15605862</v>
      </c>
      <c r="E245" t="s">
        <v>982</v>
      </c>
      <c r="F245" s="6" t="s">
        <v>5857</v>
      </c>
      <c r="G245" t="s">
        <v>5858</v>
      </c>
      <c r="H245" t="s">
        <v>983</v>
      </c>
      <c r="I245" t="s">
        <v>6</v>
      </c>
      <c r="J245" t="s">
        <v>984</v>
      </c>
      <c r="K245" t="s">
        <v>985</v>
      </c>
    </row>
    <row r="246" spans="1:11" x14ac:dyDescent="0.25">
      <c r="A246" t="s">
        <v>986</v>
      </c>
      <c r="B246" t="s">
        <v>6</v>
      </c>
      <c r="C246">
        <v>634</v>
      </c>
      <c r="D246">
        <v>15605863</v>
      </c>
      <c r="E246" t="s">
        <v>987</v>
      </c>
      <c r="F246" s="6" t="s">
        <v>5857</v>
      </c>
      <c r="G246" t="s">
        <v>5858</v>
      </c>
      <c r="H246" t="s">
        <v>988</v>
      </c>
      <c r="I246" t="s">
        <v>6</v>
      </c>
      <c r="J246" t="s">
        <v>989</v>
      </c>
      <c r="K246" t="s">
        <v>990</v>
      </c>
    </row>
    <row r="247" spans="1:11" x14ac:dyDescent="0.25">
      <c r="A247" t="s">
        <v>991</v>
      </c>
      <c r="B247" t="s">
        <v>6</v>
      </c>
      <c r="C247">
        <v>245</v>
      </c>
      <c r="D247">
        <v>15605864</v>
      </c>
      <c r="E247" t="s">
        <v>6</v>
      </c>
      <c r="F247" s="6" t="s">
        <v>5857</v>
      </c>
      <c r="G247" t="s">
        <v>5858</v>
      </c>
      <c r="H247" t="s">
        <v>992</v>
      </c>
      <c r="I247" t="s">
        <v>6</v>
      </c>
      <c r="J247" t="s">
        <v>993</v>
      </c>
      <c r="K247" t="s">
        <v>76</v>
      </c>
    </row>
    <row r="248" spans="1:11" x14ac:dyDescent="0.25">
      <c r="A248" t="s">
        <v>994</v>
      </c>
      <c r="B248" t="s">
        <v>6</v>
      </c>
      <c r="C248">
        <v>528</v>
      </c>
      <c r="D248">
        <v>15605865</v>
      </c>
      <c r="E248" t="s">
        <v>995</v>
      </c>
      <c r="F248" s="6" t="s">
        <v>5857</v>
      </c>
      <c r="G248" t="s">
        <v>5858</v>
      </c>
      <c r="H248" t="s">
        <v>996</v>
      </c>
      <c r="I248" t="s">
        <v>6</v>
      </c>
      <c r="J248" t="s">
        <v>997</v>
      </c>
      <c r="K248" t="s">
        <v>998</v>
      </c>
    </row>
    <row r="249" spans="1:11" x14ac:dyDescent="0.25">
      <c r="A249" t="s">
        <v>999</v>
      </c>
      <c r="B249" t="s">
        <v>3</v>
      </c>
      <c r="C249">
        <v>88</v>
      </c>
      <c r="D249">
        <v>15605866</v>
      </c>
      <c r="E249" t="s">
        <v>1000</v>
      </c>
      <c r="F249" s="6" t="s">
        <v>5857</v>
      </c>
      <c r="G249" t="s">
        <v>5858</v>
      </c>
      <c r="H249" t="s">
        <v>1001</v>
      </c>
      <c r="I249" t="s">
        <v>6</v>
      </c>
      <c r="J249" t="s">
        <v>6</v>
      </c>
      <c r="K249" t="s">
        <v>1002</v>
      </c>
    </row>
    <row r="250" spans="1:11" x14ac:dyDescent="0.25">
      <c r="A250" t="s">
        <v>1003</v>
      </c>
      <c r="B250" t="s">
        <v>3</v>
      </c>
      <c r="C250">
        <v>642</v>
      </c>
      <c r="D250">
        <v>15605867</v>
      </c>
      <c r="E250" t="s">
        <v>1004</v>
      </c>
      <c r="F250" s="6" t="s">
        <v>5857</v>
      </c>
      <c r="G250" t="s">
        <v>5858</v>
      </c>
      <c r="H250" t="s">
        <v>1005</v>
      </c>
      <c r="I250" t="s">
        <v>6</v>
      </c>
      <c r="J250" t="s">
        <v>1006</v>
      </c>
      <c r="K250" t="s">
        <v>1007</v>
      </c>
    </row>
    <row r="251" spans="1:11" x14ac:dyDescent="0.25">
      <c r="A251" t="s">
        <v>1008</v>
      </c>
      <c r="B251" t="s">
        <v>3</v>
      </c>
      <c r="C251">
        <v>356</v>
      </c>
      <c r="D251">
        <v>15605868</v>
      </c>
      <c r="E251" t="s">
        <v>6</v>
      </c>
      <c r="F251" s="6" t="s">
        <v>5857</v>
      </c>
      <c r="G251" t="s">
        <v>5858</v>
      </c>
      <c r="H251" t="s">
        <v>1009</v>
      </c>
      <c r="I251" t="s">
        <v>6</v>
      </c>
      <c r="J251" t="s">
        <v>6</v>
      </c>
      <c r="K251" t="s">
        <v>76</v>
      </c>
    </row>
    <row r="252" spans="1:11" x14ac:dyDescent="0.25">
      <c r="A252" t="s">
        <v>1010</v>
      </c>
      <c r="B252" t="s">
        <v>6</v>
      </c>
      <c r="C252">
        <v>247</v>
      </c>
      <c r="D252">
        <v>15605869</v>
      </c>
      <c r="E252" t="s">
        <v>1011</v>
      </c>
      <c r="F252" s="6" t="s">
        <v>5857</v>
      </c>
      <c r="G252" t="s">
        <v>5858</v>
      </c>
      <c r="H252" t="s">
        <v>1012</v>
      </c>
      <c r="I252" t="s">
        <v>6</v>
      </c>
      <c r="J252" t="s">
        <v>1013</v>
      </c>
      <c r="K252" t="s">
        <v>1014</v>
      </c>
    </row>
    <row r="253" spans="1:11" x14ac:dyDescent="0.25">
      <c r="A253" t="s">
        <v>1015</v>
      </c>
      <c r="B253" t="s">
        <v>6</v>
      </c>
      <c r="C253">
        <v>265</v>
      </c>
      <c r="D253">
        <v>15605870</v>
      </c>
      <c r="E253" t="s">
        <v>6</v>
      </c>
      <c r="F253" s="6" t="s">
        <v>5857</v>
      </c>
      <c r="G253" t="s">
        <v>5858</v>
      </c>
      <c r="H253" t="s">
        <v>1016</v>
      </c>
      <c r="I253" t="s">
        <v>6</v>
      </c>
      <c r="J253" t="s">
        <v>465</v>
      </c>
      <c r="K253" t="s">
        <v>76</v>
      </c>
    </row>
    <row r="254" spans="1:11" x14ac:dyDescent="0.25">
      <c r="A254" t="s">
        <v>1017</v>
      </c>
      <c r="B254" t="s">
        <v>6</v>
      </c>
      <c r="C254">
        <v>143</v>
      </c>
      <c r="D254">
        <v>15605871</v>
      </c>
      <c r="E254" t="s">
        <v>6</v>
      </c>
      <c r="F254" s="6" t="s">
        <v>5857</v>
      </c>
      <c r="G254" t="s">
        <v>5858</v>
      </c>
      <c r="H254" t="s">
        <v>1018</v>
      </c>
      <c r="I254" t="s">
        <v>6</v>
      </c>
      <c r="J254" t="s">
        <v>1019</v>
      </c>
      <c r="K254" t="s">
        <v>76</v>
      </c>
    </row>
    <row r="255" spans="1:11" x14ac:dyDescent="0.25">
      <c r="A255" t="s">
        <v>1020</v>
      </c>
      <c r="B255" t="s">
        <v>6</v>
      </c>
      <c r="C255">
        <v>125</v>
      </c>
      <c r="D255">
        <v>15605872</v>
      </c>
      <c r="E255" t="s">
        <v>6</v>
      </c>
      <c r="F255" s="6" t="s">
        <v>5857</v>
      </c>
      <c r="G255" t="s">
        <v>5858</v>
      </c>
      <c r="H255" t="s">
        <v>1021</v>
      </c>
      <c r="I255" t="s">
        <v>6</v>
      </c>
      <c r="J255" t="s">
        <v>1022</v>
      </c>
      <c r="K255" t="s">
        <v>76</v>
      </c>
    </row>
    <row r="256" spans="1:11" x14ac:dyDescent="0.25">
      <c r="A256" t="s">
        <v>1023</v>
      </c>
      <c r="B256" t="s">
        <v>6</v>
      </c>
      <c r="C256">
        <v>570</v>
      </c>
      <c r="D256">
        <v>15605873</v>
      </c>
      <c r="E256" t="s">
        <v>1024</v>
      </c>
      <c r="F256" s="6" t="s">
        <v>5857</v>
      </c>
      <c r="G256" t="s">
        <v>5858</v>
      </c>
      <c r="H256" t="s">
        <v>1025</v>
      </c>
      <c r="I256" t="s">
        <v>6</v>
      </c>
      <c r="J256" t="s">
        <v>1026</v>
      </c>
      <c r="K256" t="s">
        <v>1027</v>
      </c>
    </row>
    <row r="257" spans="1:11" x14ac:dyDescent="0.25">
      <c r="A257" t="s">
        <v>1028</v>
      </c>
      <c r="B257" t="s">
        <v>3</v>
      </c>
      <c r="C257">
        <v>850</v>
      </c>
      <c r="D257">
        <v>15605874</v>
      </c>
      <c r="E257" t="s">
        <v>6</v>
      </c>
      <c r="F257" s="6" t="s">
        <v>5857</v>
      </c>
      <c r="G257" t="s">
        <v>5858</v>
      </c>
      <c r="H257" t="s">
        <v>1029</v>
      </c>
      <c r="I257" t="s">
        <v>6</v>
      </c>
      <c r="J257" t="s">
        <v>1030</v>
      </c>
      <c r="K257" t="s">
        <v>76</v>
      </c>
    </row>
    <row r="258" spans="1:11" x14ac:dyDescent="0.25">
      <c r="A258" t="s">
        <v>1031</v>
      </c>
      <c r="B258" t="s">
        <v>6</v>
      </c>
      <c r="C258">
        <v>316</v>
      </c>
      <c r="D258">
        <v>15605875</v>
      </c>
      <c r="E258" t="s">
        <v>6</v>
      </c>
      <c r="F258" s="6" t="s">
        <v>5857</v>
      </c>
      <c r="G258" t="s">
        <v>5858</v>
      </c>
      <c r="H258" t="s">
        <v>1032</v>
      </c>
      <c r="I258" t="s">
        <v>6</v>
      </c>
      <c r="J258" t="s">
        <v>1033</v>
      </c>
      <c r="K258" t="s">
        <v>76</v>
      </c>
    </row>
    <row r="259" spans="1:11" x14ac:dyDescent="0.25">
      <c r="A259" t="s">
        <v>1034</v>
      </c>
      <c r="B259" t="s">
        <v>6</v>
      </c>
      <c r="C259">
        <v>177</v>
      </c>
      <c r="D259">
        <v>15605876</v>
      </c>
      <c r="E259" t="s">
        <v>6</v>
      </c>
      <c r="F259" s="6" t="s">
        <v>5857</v>
      </c>
      <c r="G259" t="s">
        <v>5858</v>
      </c>
      <c r="H259" t="s">
        <v>1035</v>
      </c>
      <c r="I259" t="s">
        <v>6</v>
      </c>
      <c r="J259" t="s">
        <v>1036</v>
      </c>
      <c r="K259" t="s">
        <v>76</v>
      </c>
    </row>
    <row r="260" spans="1:11" x14ac:dyDescent="0.25">
      <c r="A260" t="s">
        <v>1037</v>
      </c>
      <c r="B260" t="s">
        <v>6</v>
      </c>
      <c r="C260">
        <v>729</v>
      </c>
      <c r="D260">
        <v>15605877</v>
      </c>
      <c r="E260" t="s">
        <v>6</v>
      </c>
      <c r="F260" s="6" t="s">
        <v>5857</v>
      </c>
      <c r="G260" t="s">
        <v>5858</v>
      </c>
      <c r="H260" t="s">
        <v>1038</v>
      </c>
      <c r="I260" t="s">
        <v>6</v>
      </c>
      <c r="J260" t="s">
        <v>1039</v>
      </c>
      <c r="K260" t="s">
        <v>76</v>
      </c>
    </row>
    <row r="261" spans="1:11" x14ac:dyDescent="0.25">
      <c r="A261" t="s">
        <v>1040</v>
      </c>
      <c r="B261" t="s">
        <v>6</v>
      </c>
      <c r="C261">
        <v>531</v>
      </c>
      <c r="D261">
        <v>15605878</v>
      </c>
      <c r="E261" t="s">
        <v>6</v>
      </c>
      <c r="F261" s="6" t="s">
        <v>5857</v>
      </c>
      <c r="G261" t="s">
        <v>5858</v>
      </c>
      <c r="H261" t="s">
        <v>1041</v>
      </c>
      <c r="I261" t="s">
        <v>6</v>
      </c>
      <c r="J261" t="s">
        <v>6</v>
      </c>
      <c r="K261" t="s">
        <v>76</v>
      </c>
    </row>
    <row r="262" spans="1:11" x14ac:dyDescent="0.25">
      <c r="A262" t="s">
        <v>1042</v>
      </c>
      <c r="B262" t="s">
        <v>6</v>
      </c>
      <c r="C262">
        <v>219</v>
      </c>
      <c r="D262">
        <v>15605879</v>
      </c>
      <c r="E262" t="s">
        <v>6</v>
      </c>
      <c r="F262" s="6" t="s">
        <v>5857</v>
      </c>
      <c r="G262" t="s">
        <v>5858</v>
      </c>
      <c r="H262" t="s">
        <v>1043</v>
      </c>
      <c r="I262" t="s">
        <v>6</v>
      </c>
      <c r="J262" t="s">
        <v>1044</v>
      </c>
      <c r="K262" t="s">
        <v>76</v>
      </c>
    </row>
    <row r="263" spans="1:11" x14ac:dyDescent="0.25">
      <c r="A263" t="s">
        <v>1045</v>
      </c>
      <c r="B263" t="s">
        <v>6</v>
      </c>
      <c r="C263">
        <v>357</v>
      </c>
      <c r="D263">
        <v>15605880</v>
      </c>
      <c r="E263" t="s">
        <v>6</v>
      </c>
      <c r="F263" s="6" t="s">
        <v>5857</v>
      </c>
      <c r="G263" t="s">
        <v>5858</v>
      </c>
      <c r="H263" t="s">
        <v>1046</v>
      </c>
      <c r="I263" t="s">
        <v>6</v>
      </c>
      <c r="J263" t="s">
        <v>1047</v>
      </c>
      <c r="K263" t="s">
        <v>76</v>
      </c>
    </row>
    <row r="264" spans="1:11" x14ac:dyDescent="0.25">
      <c r="A264" t="s">
        <v>1048</v>
      </c>
      <c r="B264" t="s">
        <v>6</v>
      </c>
      <c r="C264">
        <v>313</v>
      </c>
      <c r="D264">
        <v>15605881</v>
      </c>
      <c r="E264" t="s">
        <v>6</v>
      </c>
      <c r="F264" s="6" t="s">
        <v>5857</v>
      </c>
      <c r="G264" t="s">
        <v>5858</v>
      </c>
      <c r="H264" t="s">
        <v>1049</v>
      </c>
      <c r="I264" t="s">
        <v>6</v>
      </c>
      <c r="J264" t="s">
        <v>6</v>
      </c>
      <c r="K264" t="s">
        <v>76</v>
      </c>
    </row>
    <row r="265" spans="1:11" x14ac:dyDescent="0.25">
      <c r="A265" t="s">
        <v>1050</v>
      </c>
      <c r="B265" t="s">
        <v>6</v>
      </c>
      <c r="C265">
        <v>111</v>
      </c>
      <c r="D265">
        <v>15605882</v>
      </c>
      <c r="E265" t="s">
        <v>6</v>
      </c>
      <c r="F265" s="6" t="s">
        <v>5857</v>
      </c>
      <c r="G265" t="s">
        <v>5858</v>
      </c>
      <c r="H265" t="s">
        <v>1051</v>
      </c>
      <c r="I265" t="s">
        <v>6</v>
      </c>
      <c r="J265" t="s">
        <v>6</v>
      </c>
      <c r="K265" t="s">
        <v>76</v>
      </c>
    </row>
    <row r="266" spans="1:11" x14ac:dyDescent="0.25">
      <c r="A266" t="s">
        <v>1052</v>
      </c>
      <c r="B266" t="s">
        <v>6</v>
      </c>
      <c r="C266">
        <v>453</v>
      </c>
      <c r="D266">
        <v>15605883</v>
      </c>
      <c r="E266" t="s">
        <v>6</v>
      </c>
      <c r="F266" s="6" t="s">
        <v>5857</v>
      </c>
      <c r="G266" t="s">
        <v>5858</v>
      </c>
      <c r="H266" t="s">
        <v>1053</v>
      </c>
      <c r="I266" t="s">
        <v>6</v>
      </c>
      <c r="J266" t="s">
        <v>1054</v>
      </c>
      <c r="K266" t="s">
        <v>76</v>
      </c>
    </row>
    <row r="267" spans="1:11" x14ac:dyDescent="0.25">
      <c r="A267" t="s">
        <v>1055</v>
      </c>
      <c r="B267" t="s">
        <v>6</v>
      </c>
      <c r="C267">
        <v>373</v>
      </c>
      <c r="D267">
        <v>15605884</v>
      </c>
      <c r="E267" t="s">
        <v>6</v>
      </c>
      <c r="F267" s="6" t="s">
        <v>5857</v>
      </c>
      <c r="G267" t="s">
        <v>5858</v>
      </c>
      <c r="H267" t="s">
        <v>1056</v>
      </c>
      <c r="I267" t="s">
        <v>6</v>
      </c>
      <c r="J267" t="s">
        <v>1057</v>
      </c>
      <c r="K267" t="s">
        <v>76</v>
      </c>
    </row>
    <row r="268" spans="1:11" x14ac:dyDescent="0.25">
      <c r="A268" t="s">
        <v>1058</v>
      </c>
      <c r="B268" t="s">
        <v>6</v>
      </c>
      <c r="C268">
        <v>299</v>
      </c>
      <c r="D268">
        <v>15605885</v>
      </c>
      <c r="E268" t="s">
        <v>6</v>
      </c>
      <c r="F268" s="6" t="s">
        <v>5857</v>
      </c>
      <c r="G268" t="s">
        <v>5858</v>
      </c>
      <c r="H268" t="s">
        <v>1059</v>
      </c>
      <c r="I268" t="s">
        <v>6</v>
      </c>
      <c r="J268" t="s">
        <v>1060</v>
      </c>
      <c r="K268" t="s">
        <v>76</v>
      </c>
    </row>
    <row r="269" spans="1:11" x14ac:dyDescent="0.25">
      <c r="A269" t="s">
        <v>1061</v>
      </c>
      <c r="B269" t="s">
        <v>6</v>
      </c>
      <c r="C269">
        <v>295</v>
      </c>
      <c r="D269">
        <v>15605886</v>
      </c>
      <c r="E269" t="s">
        <v>6</v>
      </c>
      <c r="F269" s="6" t="s">
        <v>5857</v>
      </c>
      <c r="G269" t="s">
        <v>5858</v>
      </c>
      <c r="H269" t="s">
        <v>1062</v>
      </c>
      <c r="I269" t="s">
        <v>6</v>
      </c>
      <c r="J269" t="s">
        <v>1063</v>
      </c>
      <c r="K269" t="s">
        <v>76</v>
      </c>
    </row>
    <row r="270" spans="1:11" x14ac:dyDescent="0.25">
      <c r="A270" t="s">
        <v>1064</v>
      </c>
      <c r="B270" t="s">
        <v>6</v>
      </c>
      <c r="C270">
        <v>247</v>
      </c>
      <c r="D270">
        <v>15605887</v>
      </c>
      <c r="E270" t="s">
        <v>6</v>
      </c>
      <c r="F270" s="6" t="s">
        <v>5857</v>
      </c>
      <c r="G270" t="s">
        <v>5858</v>
      </c>
      <c r="H270" t="s">
        <v>1065</v>
      </c>
      <c r="I270" t="s">
        <v>6</v>
      </c>
      <c r="J270" t="s">
        <v>545</v>
      </c>
      <c r="K270" t="s">
        <v>76</v>
      </c>
    </row>
    <row r="271" spans="1:11" x14ac:dyDescent="0.25">
      <c r="A271" t="s">
        <v>1066</v>
      </c>
      <c r="B271" t="s">
        <v>6</v>
      </c>
      <c r="C271">
        <v>133</v>
      </c>
      <c r="D271">
        <v>15605888</v>
      </c>
      <c r="E271" t="s">
        <v>6</v>
      </c>
      <c r="F271" s="6" t="s">
        <v>5857</v>
      </c>
      <c r="G271" t="s">
        <v>5858</v>
      </c>
      <c r="H271" t="s">
        <v>1067</v>
      </c>
      <c r="I271" t="s">
        <v>6</v>
      </c>
      <c r="J271" t="s">
        <v>1068</v>
      </c>
      <c r="K271" t="s">
        <v>76</v>
      </c>
    </row>
    <row r="272" spans="1:11" x14ac:dyDescent="0.25">
      <c r="A272" t="s">
        <v>1069</v>
      </c>
      <c r="B272" t="s">
        <v>6</v>
      </c>
      <c r="C272">
        <v>295</v>
      </c>
      <c r="D272">
        <v>15605889</v>
      </c>
      <c r="E272" t="s">
        <v>6</v>
      </c>
      <c r="F272" s="6" t="s">
        <v>5857</v>
      </c>
      <c r="G272" t="s">
        <v>5858</v>
      </c>
      <c r="H272" t="s">
        <v>1070</v>
      </c>
      <c r="I272" t="s">
        <v>6</v>
      </c>
      <c r="J272" t="s">
        <v>1060</v>
      </c>
      <c r="K272" t="s">
        <v>76</v>
      </c>
    </row>
    <row r="273" spans="1:11" x14ac:dyDescent="0.25">
      <c r="A273" t="s">
        <v>1071</v>
      </c>
      <c r="B273" t="s">
        <v>6</v>
      </c>
      <c r="C273">
        <v>325</v>
      </c>
      <c r="D273">
        <v>15605890</v>
      </c>
      <c r="E273" t="s">
        <v>6</v>
      </c>
      <c r="F273" s="6" t="s">
        <v>5857</v>
      </c>
      <c r="G273" t="s">
        <v>5858</v>
      </c>
      <c r="H273" t="s">
        <v>1072</v>
      </c>
      <c r="I273" t="s">
        <v>6</v>
      </c>
      <c r="J273" t="s">
        <v>1073</v>
      </c>
      <c r="K273" t="s">
        <v>76</v>
      </c>
    </row>
    <row r="274" spans="1:11" x14ac:dyDescent="0.25">
      <c r="A274" t="s">
        <v>1074</v>
      </c>
      <c r="B274" t="s">
        <v>6</v>
      </c>
      <c r="C274">
        <v>621</v>
      </c>
      <c r="D274">
        <v>15605891</v>
      </c>
      <c r="E274" t="s">
        <v>6</v>
      </c>
      <c r="F274" s="6" t="s">
        <v>5857</v>
      </c>
      <c r="G274" t="s">
        <v>5858</v>
      </c>
      <c r="H274" t="s">
        <v>1075</v>
      </c>
      <c r="I274" t="s">
        <v>6</v>
      </c>
      <c r="J274" t="s">
        <v>1076</v>
      </c>
      <c r="K274" t="s">
        <v>76</v>
      </c>
    </row>
    <row r="275" spans="1:11" x14ac:dyDescent="0.25">
      <c r="A275" t="s">
        <v>1077</v>
      </c>
      <c r="B275" t="s">
        <v>3</v>
      </c>
      <c r="C275">
        <v>301</v>
      </c>
      <c r="D275">
        <v>15605892</v>
      </c>
      <c r="E275" t="s">
        <v>6</v>
      </c>
      <c r="F275" s="6" t="s">
        <v>5857</v>
      </c>
      <c r="G275" t="s">
        <v>5858</v>
      </c>
      <c r="H275" t="s">
        <v>1078</v>
      </c>
      <c r="I275" t="s">
        <v>6</v>
      </c>
      <c r="J275" t="s">
        <v>6</v>
      </c>
      <c r="K275" t="s">
        <v>76</v>
      </c>
    </row>
    <row r="276" spans="1:11" x14ac:dyDescent="0.25">
      <c r="A276" t="s">
        <v>1079</v>
      </c>
      <c r="B276" t="s">
        <v>3</v>
      </c>
      <c r="C276">
        <v>79</v>
      </c>
      <c r="D276">
        <v>566344048</v>
      </c>
      <c r="E276" t="s">
        <v>6</v>
      </c>
      <c r="F276" s="6" t="s">
        <v>5857</v>
      </c>
      <c r="G276" t="s">
        <v>5858</v>
      </c>
      <c r="H276" t="s">
        <v>1080</v>
      </c>
      <c r="I276" t="s">
        <v>6</v>
      </c>
      <c r="J276" t="s">
        <v>6</v>
      </c>
      <c r="K276" t="s">
        <v>1081</v>
      </c>
    </row>
    <row r="277" spans="1:11" x14ac:dyDescent="0.25">
      <c r="A277" t="s">
        <v>1082</v>
      </c>
      <c r="B277" t="s">
        <v>3</v>
      </c>
      <c r="C277">
        <v>182</v>
      </c>
      <c r="D277">
        <v>15605893</v>
      </c>
      <c r="E277" t="s">
        <v>6</v>
      </c>
      <c r="F277" s="6" t="s">
        <v>5857</v>
      </c>
      <c r="G277" t="s">
        <v>5858</v>
      </c>
      <c r="H277" t="s">
        <v>1083</v>
      </c>
      <c r="I277" t="s">
        <v>6</v>
      </c>
      <c r="J277" t="s">
        <v>1084</v>
      </c>
      <c r="K277" t="s">
        <v>76</v>
      </c>
    </row>
    <row r="278" spans="1:11" x14ac:dyDescent="0.25">
      <c r="A278" t="s">
        <v>1085</v>
      </c>
      <c r="B278" t="s">
        <v>3</v>
      </c>
      <c r="C278">
        <v>141</v>
      </c>
      <c r="D278">
        <v>15605894</v>
      </c>
      <c r="E278" t="s">
        <v>6</v>
      </c>
      <c r="F278" s="6" t="s">
        <v>5857</v>
      </c>
      <c r="G278" t="s">
        <v>5858</v>
      </c>
      <c r="H278" t="s">
        <v>1086</v>
      </c>
      <c r="I278" t="s">
        <v>6</v>
      </c>
      <c r="J278" t="s">
        <v>1087</v>
      </c>
      <c r="K278" t="s">
        <v>76</v>
      </c>
    </row>
    <row r="279" spans="1:11" x14ac:dyDescent="0.25">
      <c r="A279" t="s">
        <v>1088</v>
      </c>
      <c r="B279" t="s">
        <v>3</v>
      </c>
      <c r="C279">
        <v>250</v>
      </c>
      <c r="D279">
        <v>15605895</v>
      </c>
      <c r="E279" t="s">
        <v>6</v>
      </c>
      <c r="F279" s="6" t="s">
        <v>5857</v>
      </c>
      <c r="G279" t="s">
        <v>5858</v>
      </c>
      <c r="H279" t="s">
        <v>1089</v>
      </c>
      <c r="I279" t="s">
        <v>6</v>
      </c>
      <c r="J279" t="s">
        <v>1090</v>
      </c>
      <c r="K279" t="s">
        <v>76</v>
      </c>
    </row>
    <row r="280" spans="1:11" x14ac:dyDescent="0.25">
      <c r="A280" t="s">
        <v>1091</v>
      </c>
      <c r="B280" t="s">
        <v>3</v>
      </c>
      <c r="C280">
        <v>352</v>
      </c>
      <c r="D280">
        <v>15605898</v>
      </c>
      <c r="E280" t="s">
        <v>1092</v>
      </c>
      <c r="F280" s="6" t="s">
        <v>5857</v>
      </c>
      <c r="G280" t="s">
        <v>5858</v>
      </c>
      <c r="H280" t="s">
        <v>1093</v>
      </c>
      <c r="I280" t="s">
        <v>6</v>
      </c>
      <c r="J280" t="s">
        <v>1094</v>
      </c>
      <c r="K280" t="s">
        <v>1095</v>
      </c>
    </row>
    <row r="281" spans="1:11" x14ac:dyDescent="0.25">
      <c r="A281" t="s">
        <v>1096</v>
      </c>
      <c r="B281" t="s">
        <v>3</v>
      </c>
      <c r="C281">
        <v>272</v>
      </c>
      <c r="D281">
        <v>15605899</v>
      </c>
      <c r="E281" t="s">
        <v>6</v>
      </c>
      <c r="F281" s="6" t="s">
        <v>5857</v>
      </c>
      <c r="G281" t="s">
        <v>5858</v>
      </c>
      <c r="H281" t="s">
        <v>1097</v>
      </c>
      <c r="I281" t="s">
        <v>6</v>
      </c>
      <c r="J281" t="s">
        <v>6</v>
      </c>
      <c r="K281" t="s">
        <v>76</v>
      </c>
    </row>
    <row r="282" spans="1:11" x14ac:dyDescent="0.25">
      <c r="A282" t="s">
        <v>1098</v>
      </c>
      <c r="B282" t="s">
        <v>3</v>
      </c>
      <c r="C282">
        <v>253</v>
      </c>
      <c r="D282">
        <v>15605900</v>
      </c>
      <c r="E282" t="s">
        <v>1099</v>
      </c>
      <c r="F282" s="6" t="s">
        <v>5857</v>
      </c>
      <c r="G282" t="s">
        <v>5858</v>
      </c>
      <c r="H282" t="s">
        <v>1100</v>
      </c>
      <c r="I282" t="s">
        <v>6</v>
      </c>
      <c r="J282" t="s">
        <v>1090</v>
      </c>
      <c r="K282" t="s">
        <v>1101</v>
      </c>
    </row>
    <row r="283" spans="1:11" x14ac:dyDescent="0.25">
      <c r="A283" t="s">
        <v>1102</v>
      </c>
      <c r="B283" t="s">
        <v>3</v>
      </c>
      <c r="C283">
        <v>331</v>
      </c>
      <c r="D283">
        <v>15605901</v>
      </c>
      <c r="E283" t="s">
        <v>1103</v>
      </c>
      <c r="F283" s="6" t="s">
        <v>5857</v>
      </c>
      <c r="G283" t="s">
        <v>5858</v>
      </c>
      <c r="H283" t="s">
        <v>1104</v>
      </c>
      <c r="I283" t="s">
        <v>6</v>
      </c>
      <c r="J283" t="s">
        <v>1105</v>
      </c>
      <c r="K283" t="s">
        <v>1106</v>
      </c>
    </row>
    <row r="284" spans="1:11" x14ac:dyDescent="0.25">
      <c r="A284" t="s">
        <v>1107</v>
      </c>
      <c r="B284" t="s">
        <v>3</v>
      </c>
      <c r="C284">
        <v>135</v>
      </c>
      <c r="D284">
        <v>15605902</v>
      </c>
      <c r="E284" t="s">
        <v>6</v>
      </c>
      <c r="F284" s="6" t="s">
        <v>5857</v>
      </c>
      <c r="G284" t="s">
        <v>5858</v>
      </c>
      <c r="H284" t="s">
        <v>1108</v>
      </c>
      <c r="I284" t="s">
        <v>6</v>
      </c>
      <c r="J284" t="s">
        <v>1087</v>
      </c>
      <c r="K284" t="s">
        <v>76</v>
      </c>
    </row>
    <row r="285" spans="1:11" x14ac:dyDescent="0.25">
      <c r="A285" t="s">
        <v>1109</v>
      </c>
      <c r="B285" t="s">
        <v>3</v>
      </c>
      <c r="C285">
        <v>148</v>
      </c>
      <c r="D285">
        <v>15605903</v>
      </c>
      <c r="E285" t="s">
        <v>6</v>
      </c>
      <c r="F285" s="6" t="s">
        <v>5857</v>
      </c>
      <c r="G285" t="s">
        <v>5858</v>
      </c>
      <c r="H285" t="s">
        <v>1110</v>
      </c>
      <c r="I285" t="s">
        <v>6</v>
      </c>
      <c r="J285" t="s">
        <v>1111</v>
      </c>
      <c r="K285" t="s">
        <v>1112</v>
      </c>
    </row>
    <row r="286" spans="1:11" x14ac:dyDescent="0.25">
      <c r="A286" t="s">
        <v>1113</v>
      </c>
      <c r="B286" t="s">
        <v>3</v>
      </c>
      <c r="C286">
        <v>341</v>
      </c>
      <c r="D286">
        <v>15605904</v>
      </c>
      <c r="E286" t="s">
        <v>6</v>
      </c>
      <c r="F286" s="6" t="s">
        <v>5857</v>
      </c>
      <c r="G286" t="s">
        <v>5858</v>
      </c>
      <c r="H286" t="s">
        <v>1114</v>
      </c>
      <c r="I286" t="s">
        <v>6</v>
      </c>
      <c r="J286" t="s">
        <v>1115</v>
      </c>
      <c r="K286" t="s">
        <v>76</v>
      </c>
    </row>
    <row r="287" spans="1:11" x14ac:dyDescent="0.25">
      <c r="A287" t="s">
        <v>1116</v>
      </c>
      <c r="B287" t="s">
        <v>3</v>
      </c>
      <c r="C287">
        <v>380</v>
      </c>
      <c r="D287">
        <v>15605905</v>
      </c>
      <c r="E287" t="s">
        <v>6</v>
      </c>
      <c r="F287" s="6" t="s">
        <v>5857</v>
      </c>
      <c r="G287" t="s">
        <v>5858</v>
      </c>
      <c r="H287" t="s">
        <v>1117</v>
      </c>
      <c r="I287" t="s">
        <v>6</v>
      </c>
      <c r="J287" t="s">
        <v>1118</v>
      </c>
      <c r="K287" t="s">
        <v>1119</v>
      </c>
    </row>
    <row r="288" spans="1:11" x14ac:dyDescent="0.25">
      <c r="A288" t="s">
        <v>1120</v>
      </c>
      <c r="B288" t="s">
        <v>6</v>
      </c>
      <c r="C288">
        <v>289</v>
      </c>
      <c r="D288">
        <v>15605906</v>
      </c>
      <c r="E288" t="s">
        <v>6</v>
      </c>
      <c r="F288" s="6" t="s">
        <v>5857</v>
      </c>
      <c r="G288" t="s">
        <v>5858</v>
      </c>
      <c r="H288" t="s">
        <v>1121</v>
      </c>
      <c r="I288" t="s">
        <v>6</v>
      </c>
      <c r="J288" t="s">
        <v>6</v>
      </c>
      <c r="K288" t="s">
        <v>76</v>
      </c>
    </row>
    <row r="289" spans="1:11" x14ac:dyDescent="0.25">
      <c r="A289" t="s">
        <v>1122</v>
      </c>
      <c r="B289" t="s">
        <v>6</v>
      </c>
      <c r="C289">
        <v>203</v>
      </c>
      <c r="D289">
        <v>15605907</v>
      </c>
      <c r="E289" t="s">
        <v>6</v>
      </c>
      <c r="F289" s="6" t="s">
        <v>5857</v>
      </c>
      <c r="G289" t="s">
        <v>5858</v>
      </c>
      <c r="H289" t="s">
        <v>1123</v>
      </c>
      <c r="I289" t="s">
        <v>6</v>
      </c>
      <c r="J289" t="s">
        <v>1124</v>
      </c>
      <c r="K289" t="s">
        <v>76</v>
      </c>
    </row>
    <row r="290" spans="1:11" x14ac:dyDescent="0.25">
      <c r="A290" t="s">
        <v>1125</v>
      </c>
      <c r="B290" t="s">
        <v>6</v>
      </c>
      <c r="C290">
        <v>174</v>
      </c>
      <c r="D290">
        <v>15605908</v>
      </c>
      <c r="E290" t="s">
        <v>6</v>
      </c>
      <c r="F290" s="6" t="s">
        <v>5857</v>
      </c>
      <c r="G290" t="s">
        <v>5858</v>
      </c>
      <c r="H290" t="s">
        <v>1126</v>
      </c>
      <c r="I290" t="s">
        <v>6</v>
      </c>
      <c r="J290" t="s">
        <v>6</v>
      </c>
      <c r="K290" t="s">
        <v>76</v>
      </c>
    </row>
    <row r="291" spans="1:11" x14ac:dyDescent="0.25">
      <c r="A291" t="s">
        <v>1127</v>
      </c>
      <c r="B291" t="s">
        <v>6</v>
      </c>
      <c r="C291">
        <v>291</v>
      </c>
      <c r="D291">
        <v>15605909</v>
      </c>
      <c r="E291" t="s">
        <v>1128</v>
      </c>
      <c r="F291" s="6" t="s">
        <v>5857</v>
      </c>
      <c r="G291" t="s">
        <v>5858</v>
      </c>
      <c r="H291" t="s">
        <v>1129</v>
      </c>
      <c r="I291" t="s">
        <v>6</v>
      </c>
      <c r="J291" t="s">
        <v>1130</v>
      </c>
      <c r="K291" t="s">
        <v>1131</v>
      </c>
    </row>
    <row r="292" spans="1:11" x14ac:dyDescent="0.25">
      <c r="A292" t="s">
        <v>1132</v>
      </c>
      <c r="B292" t="s">
        <v>6</v>
      </c>
      <c r="C292">
        <v>371</v>
      </c>
      <c r="D292">
        <v>15605910</v>
      </c>
      <c r="E292" t="s">
        <v>1133</v>
      </c>
      <c r="F292" s="6" t="s">
        <v>5857</v>
      </c>
      <c r="G292" t="s">
        <v>5858</v>
      </c>
      <c r="H292" t="s">
        <v>1134</v>
      </c>
      <c r="I292" t="s">
        <v>6</v>
      </c>
      <c r="J292" t="s">
        <v>1135</v>
      </c>
      <c r="K292" t="s">
        <v>1136</v>
      </c>
    </row>
    <row r="293" spans="1:11" x14ac:dyDescent="0.25">
      <c r="A293" t="s">
        <v>1137</v>
      </c>
      <c r="B293" t="s">
        <v>3</v>
      </c>
      <c r="C293">
        <v>824</v>
      </c>
      <c r="D293">
        <v>15605911</v>
      </c>
      <c r="E293" t="s">
        <v>1138</v>
      </c>
      <c r="F293" s="6" t="s">
        <v>5857</v>
      </c>
      <c r="G293" t="s">
        <v>5858</v>
      </c>
      <c r="H293" t="s">
        <v>1139</v>
      </c>
      <c r="I293" t="s">
        <v>6</v>
      </c>
      <c r="J293" t="s">
        <v>1140</v>
      </c>
      <c r="K293" t="s">
        <v>1141</v>
      </c>
    </row>
    <row r="294" spans="1:11" x14ac:dyDescent="0.25">
      <c r="A294" t="s">
        <v>1142</v>
      </c>
      <c r="B294" t="s">
        <v>3</v>
      </c>
      <c r="C294">
        <v>238</v>
      </c>
      <c r="D294">
        <v>15605912</v>
      </c>
      <c r="E294" t="s">
        <v>1143</v>
      </c>
      <c r="F294" s="6" t="s">
        <v>5857</v>
      </c>
      <c r="G294" t="s">
        <v>5858</v>
      </c>
      <c r="H294" t="s">
        <v>1144</v>
      </c>
      <c r="I294" t="s">
        <v>6</v>
      </c>
      <c r="J294" t="s">
        <v>1145</v>
      </c>
      <c r="K294" t="s">
        <v>869</v>
      </c>
    </row>
    <row r="295" spans="1:11" x14ac:dyDescent="0.25">
      <c r="A295" t="s">
        <v>1146</v>
      </c>
      <c r="B295" t="s">
        <v>3</v>
      </c>
      <c r="C295">
        <v>439</v>
      </c>
      <c r="D295">
        <v>15605913</v>
      </c>
      <c r="E295" t="s">
        <v>6</v>
      </c>
      <c r="F295" s="6" t="s">
        <v>5857</v>
      </c>
      <c r="G295" t="s">
        <v>5858</v>
      </c>
      <c r="H295" t="s">
        <v>1147</v>
      </c>
      <c r="I295" t="s">
        <v>6</v>
      </c>
      <c r="J295" t="s">
        <v>1148</v>
      </c>
      <c r="K295" t="s">
        <v>76</v>
      </c>
    </row>
    <row r="296" spans="1:11" x14ac:dyDescent="0.25">
      <c r="A296" t="s">
        <v>1149</v>
      </c>
      <c r="B296" t="s">
        <v>3</v>
      </c>
      <c r="C296">
        <v>387</v>
      </c>
      <c r="D296">
        <v>15605914</v>
      </c>
      <c r="E296" t="s">
        <v>1150</v>
      </c>
      <c r="F296" s="6" t="s">
        <v>5857</v>
      </c>
      <c r="G296" t="s">
        <v>5858</v>
      </c>
      <c r="H296" t="s">
        <v>1151</v>
      </c>
      <c r="I296" t="s">
        <v>6</v>
      </c>
      <c r="J296" t="s">
        <v>1152</v>
      </c>
      <c r="K296" t="s">
        <v>1153</v>
      </c>
    </row>
    <row r="297" spans="1:11" x14ac:dyDescent="0.25">
      <c r="A297" t="s">
        <v>1154</v>
      </c>
      <c r="B297" t="s">
        <v>3</v>
      </c>
      <c r="C297">
        <v>348</v>
      </c>
      <c r="D297">
        <v>15605915</v>
      </c>
      <c r="E297" t="s">
        <v>6</v>
      </c>
      <c r="F297" s="6" t="s">
        <v>5857</v>
      </c>
      <c r="G297" t="s">
        <v>5858</v>
      </c>
      <c r="H297" t="s">
        <v>1155</v>
      </c>
      <c r="I297" t="s">
        <v>6</v>
      </c>
      <c r="J297" t="s">
        <v>1156</v>
      </c>
      <c r="K297" t="s">
        <v>1157</v>
      </c>
    </row>
    <row r="298" spans="1:11" x14ac:dyDescent="0.25">
      <c r="A298" t="s">
        <v>1158</v>
      </c>
      <c r="B298" t="s">
        <v>3</v>
      </c>
      <c r="C298">
        <v>219</v>
      </c>
      <c r="D298">
        <v>15605916</v>
      </c>
      <c r="E298" t="s">
        <v>1159</v>
      </c>
      <c r="F298" s="6" t="s">
        <v>5857</v>
      </c>
      <c r="G298" t="s">
        <v>5858</v>
      </c>
      <c r="H298" t="s">
        <v>1160</v>
      </c>
      <c r="I298" t="s">
        <v>6</v>
      </c>
      <c r="J298" t="s">
        <v>868</v>
      </c>
      <c r="K298" t="s">
        <v>869</v>
      </c>
    </row>
    <row r="299" spans="1:11" x14ac:dyDescent="0.25">
      <c r="A299" t="s">
        <v>1161</v>
      </c>
      <c r="B299" t="s">
        <v>6</v>
      </c>
      <c r="C299">
        <v>133</v>
      </c>
      <c r="D299">
        <v>15605917</v>
      </c>
      <c r="E299" t="s">
        <v>1162</v>
      </c>
      <c r="F299" s="6" t="s">
        <v>5857</v>
      </c>
      <c r="G299" t="s">
        <v>5858</v>
      </c>
      <c r="H299" t="s">
        <v>1163</v>
      </c>
      <c r="I299" t="s">
        <v>6</v>
      </c>
      <c r="J299" t="s">
        <v>6</v>
      </c>
      <c r="K299" t="s">
        <v>1164</v>
      </c>
    </row>
    <row r="300" spans="1:11" x14ac:dyDescent="0.25">
      <c r="A300" t="s">
        <v>1165</v>
      </c>
      <c r="B300" t="s">
        <v>6</v>
      </c>
      <c r="C300">
        <v>110</v>
      </c>
      <c r="D300">
        <v>15605918</v>
      </c>
      <c r="E300" t="s">
        <v>6</v>
      </c>
      <c r="F300" s="6" t="s">
        <v>5857</v>
      </c>
      <c r="G300" t="s">
        <v>5858</v>
      </c>
      <c r="H300" t="s">
        <v>1166</v>
      </c>
      <c r="I300" t="s">
        <v>6</v>
      </c>
      <c r="J300" t="s">
        <v>1167</v>
      </c>
      <c r="K300" t="s">
        <v>76</v>
      </c>
    </row>
    <row r="301" spans="1:11" x14ac:dyDescent="0.25">
      <c r="A301" t="s">
        <v>1168</v>
      </c>
      <c r="B301" t="s">
        <v>6</v>
      </c>
      <c r="C301">
        <v>115</v>
      </c>
      <c r="D301">
        <v>15605919</v>
      </c>
      <c r="E301" t="s">
        <v>6</v>
      </c>
      <c r="F301" s="6" t="s">
        <v>5857</v>
      </c>
      <c r="G301" t="s">
        <v>5858</v>
      </c>
      <c r="H301" t="s">
        <v>1169</v>
      </c>
      <c r="I301" t="s">
        <v>6</v>
      </c>
      <c r="J301" t="s">
        <v>6</v>
      </c>
      <c r="K301" t="s">
        <v>76</v>
      </c>
    </row>
    <row r="302" spans="1:11" x14ac:dyDescent="0.25">
      <c r="A302" t="s">
        <v>1170</v>
      </c>
      <c r="B302" t="s">
        <v>3</v>
      </c>
      <c r="C302">
        <v>373</v>
      </c>
      <c r="D302">
        <v>15605920</v>
      </c>
      <c r="E302" t="s">
        <v>1171</v>
      </c>
      <c r="F302" s="6" t="s">
        <v>5857</v>
      </c>
      <c r="G302" t="s">
        <v>5858</v>
      </c>
      <c r="H302" t="s">
        <v>1172</v>
      </c>
      <c r="I302" t="s">
        <v>6</v>
      </c>
      <c r="J302" t="s">
        <v>818</v>
      </c>
      <c r="K302" t="s">
        <v>1173</v>
      </c>
    </row>
    <row r="303" spans="1:11" x14ac:dyDescent="0.25">
      <c r="A303" t="s">
        <v>1174</v>
      </c>
      <c r="B303" t="s">
        <v>3</v>
      </c>
      <c r="C303">
        <v>111</v>
      </c>
      <c r="D303">
        <v>15605921</v>
      </c>
      <c r="E303" t="s">
        <v>1175</v>
      </c>
      <c r="F303" s="6" t="s">
        <v>5857</v>
      </c>
      <c r="G303" t="s">
        <v>5858</v>
      </c>
      <c r="H303" t="s">
        <v>1176</v>
      </c>
      <c r="I303" t="s">
        <v>6</v>
      </c>
      <c r="J303" t="s">
        <v>1177</v>
      </c>
      <c r="K303" t="s">
        <v>1178</v>
      </c>
    </row>
    <row r="304" spans="1:11" x14ac:dyDescent="0.25">
      <c r="A304" t="s">
        <v>1179</v>
      </c>
      <c r="B304" t="s">
        <v>3</v>
      </c>
      <c r="C304">
        <v>205</v>
      </c>
      <c r="D304">
        <v>15605922</v>
      </c>
      <c r="E304" t="s">
        <v>6</v>
      </c>
      <c r="F304" s="6" t="s">
        <v>5857</v>
      </c>
      <c r="G304" t="s">
        <v>5858</v>
      </c>
      <c r="H304" t="s">
        <v>1180</v>
      </c>
      <c r="I304" t="s">
        <v>6</v>
      </c>
      <c r="J304" t="s">
        <v>1181</v>
      </c>
      <c r="K304" t="s">
        <v>76</v>
      </c>
    </row>
    <row r="305" spans="1:11" x14ac:dyDescent="0.25">
      <c r="A305" t="s">
        <v>1182</v>
      </c>
      <c r="B305" t="s">
        <v>6</v>
      </c>
      <c r="C305">
        <v>352</v>
      </c>
      <c r="D305">
        <v>15605923</v>
      </c>
      <c r="E305" t="s">
        <v>1183</v>
      </c>
      <c r="F305" s="6" t="s">
        <v>5857</v>
      </c>
      <c r="G305" t="s">
        <v>5858</v>
      </c>
      <c r="H305" t="s">
        <v>1184</v>
      </c>
      <c r="I305" t="s">
        <v>6</v>
      </c>
      <c r="J305" t="s">
        <v>1185</v>
      </c>
      <c r="K305" t="s">
        <v>1186</v>
      </c>
    </row>
    <row r="306" spans="1:11" x14ac:dyDescent="0.25">
      <c r="A306" t="s">
        <v>1187</v>
      </c>
      <c r="B306" t="s">
        <v>6</v>
      </c>
      <c r="C306">
        <v>121</v>
      </c>
      <c r="D306">
        <v>15605924</v>
      </c>
      <c r="E306" t="s">
        <v>6</v>
      </c>
      <c r="F306" s="6" t="s">
        <v>5857</v>
      </c>
      <c r="G306" t="s">
        <v>5858</v>
      </c>
      <c r="H306" t="s">
        <v>1188</v>
      </c>
      <c r="I306" t="s">
        <v>6</v>
      </c>
      <c r="J306" t="s">
        <v>6</v>
      </c>
      <c r="K306" t="s">
        <v>76</v>
      </c>
    </row>
    <row r="307" spans="1:11" x14ac:dyDescent="0.25">
      <c r="A307" t="s">
        <v>1189</v>
      </c>
      <c r="B307" t="s">
        <v>6</v>
      </c>
      <c r="C307">
        <v>148</v>
      </c>
      <c r="D307">
        <v>15605925</v>
      </c>
      <c r="E307" t="s">
        <v>6</v>
      </c>
      <c r="F307" s="6" t="s">
        <v>5857</v>
      </c>
      <c r="G307" t="s">
        <v>5858</v>
      </c>
      <c r="H307" t="s">
        <v>1190</v>
      </c>
      <c r="I307" t="s">
        <v>6</v>
      </c>
      <c r="J307" t="s">
        <v>1191</v>
      </c>
      <c r="K307" t="s">
        <v>1192</v>
      </c>
    </row>
    <row r="308" spans="1:11" x14ac:dyDescent="0.25">
      <c r="A308" t="s">
        <v>1193</v>
      </c>
      <c r="B308" t="s">
        <v>6</v>
      </c>
      <c r="C308">
        <v>80</v>
      </c>
      <c r="D308">
        <v>566344049</v>
      </c>
      <c r="E308" t="s">
        <v>6</v>
      </c>
      <c r="F308" s="6" t="s">
        <v>5857</v>
      </c>
      <c r="G308" t="s">
        <v>5858</v>
      </c>
      <c r="H308" t="s">
        <v>1194</v>
      </c>
      <c r="I308" t="s">
        <v>6</v>
      </c>
      <c r="J308" t="s">
        <v>6</v>
      </c>
      <c r="K308" t="s">
        <v>76</v>
      </c>
    </row>
    <row r="309" spans="1:11" x14ac:dyDescent="0.25">
      <c r="A309" t="s">
        <v>1195</v>
      </c>
      <c r="B309" t="s">
        <v>3</v>
      </c>
      <c r="C309">
        <v>246</v>
      </c>
      <c r="D309">
        <v>15605926</v>
      </c>
      <c r="E309" t="s">
        <v>6</v>
      </c>
      <c r="F309" s="6" t="s">
        <v>5857</v>
      </c>
      <c r="G309" t="s">
        <v>5858</v>
      </c>
      <c r="H309" t="s">
        <v>1196</v>
      </c>
      <c r="I309" t="s">
        <v>6</v>
      </c>
      <c r="J309" t="s">
        <v>120</v>
      </c>
      <c r="K309" t="s">
        <v>76</v>
      </c>
    </row>
    <row r="310" spans="1:11" x14ac:dyDescent="0.25">
      <c r="A310" t="s">
        <v>1197</v>
      </c>
      <c r="B310" t="s">
        <v>6</v>
      </c>
      <c r="C310">
        <v>183</v>
      </c>
      <c r="D310">
        <v>15605927</v>
      </c>
      <c r="E310" t="s">
        <v>6</v>
      </c>
      <c r="F310" s="6" t="s">
        <v>5857</v>
      </c>
      <c r="G310" t="s">
        <v>5858</v>
      </c>
      <c r="H310" t="s">
        <v>1198</v>
      </c>
      <c r="I310" t="s">
        <v>6</v>
      </c>
      <c r="J310" t="s">
        <v>612</v>
      </c>
      <c r="K310" t="s">
        <v>76</v>
      </c>
    </row>
    <row r="311" spans="1:11" x14ac:dyDescent="0.25">
      <c r="A311" t="s">
        <v>1199</v>
      </c>
      <c r="B311" t="s">
        <v>6</v>
      </c>
      <c r="C311">
        <v>182</v>
      </c>
      <c r="D311">
        <v>15605928</v>
      </c>
      <c r="E311" t="s">
        <v>1200</v>
      </c>
      <c r="F311" s="6" t="s">
        <v>5857</v>
      </c>
      <c r="G311" t="s">
        <v>5858</v>
      </c>
      <c r="H311" t="s">
        <v>1201</v>
      </c>
      <c r="I311" t="s">
        <v>6</v>
      </c>
      <c r="J311" t="s">
        <v>1202</v>
      </c>
      <c r="K311" t="s">
        <v>1203</v>
      </c>
    </row>
    <row r="312" spans="1:11" x14ac:dyDescent="0.25">
      <c r="A312" t="s">
        <v>1204</v>
      </c>
      <c r="B312" t="s">
        <v>6</v>
      </c>
      <c r="C312">
        <v>492</v>
      </c>
      <c r="D312">
        <v>15605929</v>
      </c>
      <c r="E312" t="s">
        <v>1205</v>
      </c>
      <c r="F312" s="6" t="s">
        <v>5857</v>
      </c>
      <c r="G312" t="s">
        <v>5858</v>
      </c>
      <c r="H312" t="s">
        <v>1206</v>
      </c>
      <c r="I312" t="s">
        <v>6</v>
      </c>
      <c r="J312" t="s">
        <v>1207</v>
      </c>
      <c r="K312" t="s">
        <v>1208</v>
      </c>
    </row>
    <row r="313" spans="1:11" x14ac:dyDescent="0.25">
      <c r="A313" t="s">
        <v>1209</v>
      </c>
      <c r="B313" t="s">
        <v>6</v>
      </c>
      <c r="C313">
        <v>224</v>
      </c>
      <c r="D313">
        <v>15605930</v>
      </c>
      <c r="E313" t="s">
        <v>1210</v>
      </c>
      <c r="F313" s="6" t="s">
        <v>5857</v>
      </c>
      <c r="G313" t="s">
        <v>5858</v>
      </c>
      <c r="H313" t="s">
        <v>1211</v>
      </c>
      <c r="I313" t="s">
        <v>6</v>
      </c>
      <c r="J313" t="s">
        <v>1212</v>
      </c>
      <c r="K313" t="s">
        <v>449</v>
      </c>
    </row>
    <row r="314" spans="1:11" x14ac:dyDescent="0.25">
      <c r="A314" t="s">
        <v>1213</v>
      </c>
      <c r="B314" t="s">
        <v>3</v>
      </c>
      <c r="C314">
        <v>632</v>
      </c>
      <c r="D314">
        <v>15605931</v>
      </c>
      <c r="E314" t="s">
        <v>1214</v>
      </c>
      <c r="F314" s="6" t="s">
        <v>5857</v>
      </c>
      <c r="G314" t="s">
        <v>5858</v>
      </c>
      <c r="H314" t="s">
        <v>1215</v>
      </c>
      <c r="I314" t="s">
        <v>6</v>
      </c>
      <c r="J314" t="s">
        <v>1216</v>
      </c>
      <c r="K314" t="s">
        <v>1217</v>
      </c>
    </row>
    <row r="315" spans="1:11" x14ac:dyDescent="0.25">
      <c r="A315" t="s">
        <v>1218</v>
      </c>
      <c r="B315" t="s">
        <v>3</v>
      </c>
      <c r="C315">
        <v>264</v>
      </c>
      <c r="D315">
        <v>15605934</v>
      </c>
      <c r="E315" t="s">
        <v>6</v>
      </c>
      <c r="F315" s="6" t="s">
        <v>5857</v>
      </c>
      <c r="G315" t="s">
        <v>5858</v>
      </c>
      <c r="H315" t="s">
        <v>1219</v>
      </c>
      <c r="I315" t="s">
        <v>6</v>
      </c>
      <c r="J315" t="s">
        <v>1220</v>
      </c>
      <c r="K315" t="s">
        <v>76</v>
      </c>
    </row>
    <row r="316" spans="1:11" x14ac:dyDescent="0.25">
      <c r="A316" t="s">
        <v>1221</v>
      </c>
      <c r="B316" t="s">
        <v>6</v>
      </c>
      <c r="C316">
        <v>219</v>
      </c>
      <c r="D316">
        <v>15605935</v>
      </c>
      <c r="E316" t="s">
        <v>6</v>
      </c>
      <c r="F316" s="6" t="s">
        <v>5857</v>
      </c>
      <c r="G316" t="s">
        <v>5858</v>
      </c>
      <c r="H316" t="s">
        <v>1222</v>
      </c>
      <c r="I316" t="s">
        <v>6</v>
      </c>
      <c r="J316" t="s">
        <v>1223</v>
      </c>
      <c r="K316" t="s">
        <v>76</v>
      </c>
    </row>
    <row r="317" spans="1:11" x14ac:dyDescent="0.25">
      <c r="A317" t="s">
        <v>1224</v>
      </c>
      <c r="B317" t="s">
        <v>3</v>
      </c>
      <c r="C317">
        <v>229</v>
      </c>
      <c r="D317">
        <v>15605936</v>
      </c>
      <c r="E317" t="s">
        <v>1225</v>
      </c>
      <c r="F317" s="6" t="s">
        <v>5857</v>
      </c>
      <c r="G317" t="s">
        <v>5858</v>
      </c>
      <c r="H317" t="s">
        <v>1226</v>
      </c>
      <c r="I317" t="s">
        <v>6</v>
      </c>
      <c r="J317" t="s">
        <v>1227</v>
      </c>
      <c r="K317" t="s">
        <v>1228</v>
      </c>
    </row>
    <row r="318" spans="1:11" x14ac:dyDescent="0.25">
      <c r="A318" t="s">
        <v>1229</v>
      </c>
      <c r="B318" t="s">
        <v>3</v>
      </c>
      <c r="C318">
        <v>276</v>
      </c>
      <c r="D318">
        <v>15605937</v>
      </c>
      <c r="E318" t="s">
        <v>1230</v>
      </c>
      <c r="F318" s="6" t="s">
        <v>5857</v>
      </c>
      <c r="G318" t="s">
        <v>5858</v>
      </c>
      <c r="H318" t="s">
        <v>1231</v>
      </c>
      <c r="I318" t="s">
        <v>6</v>
      </c>
      <c r="J318" t="s">
        <v>1232</v>
      </c>
      <c r="K318" t="s">
        <v>1233</v>
      </c>
    </row>
    <row r="319" spans="1:11" x14ac:dyDescent="0.25">
      <c r="A319" t="s">
        <v>1234</v>
      </c>
      <c r="B319" t="s">
        <v>3</v>
      </c>
      <c r="C319">
        <v>225</v>
      </c>
      <c r="D319">
        <v>15605938</v>
      </c>
      <c r="E319" t="s">
        <v>1235</v>
      </c>
      <c r="F319" s="6" t="s">
        <v>5857</v>
      </c>
      <c r="G319" t="s">
        <v>5858</v>
      </c>
      <c r="H319" t="s">
        <v>1236</v>
      </c>
      <c r="I319" t="s">
        <v>6</v>
      </c>
      <c r="J319" t="s">
        <v>1237</v>
      </c>
      <c r="K319" t="s">
        <v>1238</v>
      </c>
    </row>
    <row r="320" spans="1:11" x14ac:dyDescent="0.25">
      <c r="A320" t="s">
        <v>1239</v>
      </c>
      <c r="B320" t="s">
        <v>3</v>
      </c>
      <c r="C320">
        <v>96</v>
      </c>
      <c r="D320">
        <v>15605939</v>
      </c>
      <c r="E320" t="s">
        <v>6</v>
      </c>
      <c r="F320" s="6" t="s">
        <v>5857</v>
      </c>
      <c r="G320" t="s">
        <v>5858</v>
      </c>
      <c r="H320" t="s">
        <v>1240</v>
      </c>
      <c r="I320" t="s">
        <v>6</v>
      </c>
      <c r="J320" t="s">
        <v>1241</v>
      </c>
      <c r="K320" t="s">
        <v>76</v>
      </c>
    </row>
    <row r="321" spans="1:11" x14ac:dyDescent="0.25">
      <c r="A321" t="s">
        <v>1242</v>
      </c>
      <c r="B321" t="s">
        <v>3</v>
      </c>
      <c r="C321">
        <v>124</v>
      </c>
      <c r="D321">
        <v>15605940</v>
      </c>
      <c r="E321" t="s">
        <v>6</v>
      </c>
      <c r="F321" s="6" t="s">
        <v>5857</v>
      </c>
      <c r="G321" t="s">
        <v>5858</v>
      </c>
      <c r="H321" t="s">
        <v>1243</v>
      </c>
      <c r="I321" t="s">
        <v>6</v>
      </c>
      <c r="J321" t="s">
        <v>1244</v>
      </c>
      <c r="K321" t="s">
        <v>76</v>
      </c>
    </row>
    <row r="322" spans="1:11" x14ac:dyDescent="0.25">
      <c r="A322" t="s">
        <v>1245</v>
      </c>
      <c r="B322" t="s">
        <v>3</v>
      </c>
      <c r="C322">
        <v>105</v>
      </c>
      <c r="D322">
        <v>15605941</v>
      </c>
      <c r="E322" t="s">
        <v>6</v>
      </c>
      <c r="F322" s="6" t="s">
        <v>5857</v>
      </c>
      <c r="G322" t="s">
        <v>5858</v>
      </c>
      <c r="H322" t="s">
        <v>1246</v>
      </c>
      <c r="I322" t="s">
        <v>6</v>
      </c>
      <c r="J322" t="s">
        <v>1241</v>
      </c>
      <c r="K322" t="s">
        <v>76</v>
      </c>
    </row>
    <row r="323" spans="1:11" x14ac:dyDescent="0.25">
      <c r="A323" t="s">
        <v>1247</v>
      </c>
      <c r="B323" t="s">
        <v>6</v>
      </c>
      <c r="C323">
        <v>585</v>
      </c>
      <c r="D323">
        <v>15605942</v>
      </c>
      <c r="E323" t="s">
        <v>1248</v>
      </c>
      <c r="F323" s="6" t="s">
        <v>5857</v>
      </c>
      <c r="G323" t="s">
        <v>5858</v>
      </c>
      <c r="H323" t="s">
        <v>1249</v>
      </c>
      <c r="I323" t="s">
        <v>6</v>
      </c>
      <c r="J323" t="s">
        <v>1250</v>
      </c>
      <c r="K323" t="s">
        <v>1251</v>
      </c>
    </row>
    <row r="324" spans="1:11" x14ac:dyDescent="0.25">
      <c r="A324" t="s">
        <v>1252</v>
      </c>
      <c r="B324" t="s">
        <v>6</v>
      </c>
      <c r="C324">
        <v>257</v>
      </c>
      <c r="D324">
        <v>15605943</v>
      </c>
      <c r="E324" t="s">
        <v>6</v>
      </c>
      <c r="F324" s="6" t="s">
        <v>5857</v>
      </c>
      <c r="G324" t="s">
        <v>5858</v>
      </c>
      <c r="H324" t="s">
        <v>1253</v>
      </c>
      <c r="I324" t="s">
        <v>6</v>
      </c>
      <c r="J324" t="s">
        <v>1254</v>
      </c>
      <c r="K324" t="s">
        <v>76</v>
      </c>
    </row>
    <row r="325" spans="1:11" x14ac:dyDescent="0.25">
      <c r="A325" t="s">
        <v>1255</v>
      </c>
      <c r="B325" t="s">
        <v>6</v>
      </c>
      <c r="C325">
        <v>370</v>
      </c>
      <c r="D325">
        <v>15605944</v>
      </c>
      <c r="E325" t="s">
        <v>6</v>
      </c>
      <c r="F325" s="6" t="s">
        <v>5857</v>
      </c>
      <c r="G325" t="s">
        <v>5858</v>
      </c>
      <c r="H325" t="s">
        <v>1256</v>
      </c>
      <c r="I325" t="s">
        <v>6</v>
      </c>
      <c r="J325" t="s">
        <v>1257</v>
      </c>
      <c r="K325" t="s">
        <v>76</v>
      </c>
    </row>
    <row r="326" spans="1:11" x14ac:dyDescent="0.25">
      <c r="A326" t="s">
        <v>1258</v>
      </c>
      <c r="B326" t="s">
        <v>6</v>
      </c>
      <c r="C326">
        <v>333</v>
      </c>
      <c r="D326">
        <v>15605945</v>
      </c>
      <c r="E326" t="s">
        <v>1259</v>
      </c>
      <c r="F326" s="6" t="s">
        <v>5857</v>
      </c>
      <c r="G326" t="s">
        <v>5858</v>
      </c>
      <c r="H326" t="s">
        <v>1260</v>
      </c>
      <c r="I326" t="s">
        <v>6</v>
      </c>
      <c r="J326" t="s">
        <v>6</v>
      </c>
      <c r="K326" t="s">
        <v>1261</v>
      </c>
    </row>
    <row r="327" spans="1:11" x14ac:dyDescent="0.25">
      <c r="A327" t="s">
        <v>1262</v>
      </c>
      <c r="B327" t="s">
        <v>3</v>
      </c>
      <c r="C327">
        <v>167</v>
      </c>
      <c r="D327">
        <v>15605946</v>
      </c>
      <c r="E327" t="s">
        <v>1263</v>
      </c>
      <c r="F327" s="6" t="s">
        <v>5857</v>
      </c>
      <c r="G327" t="s">
        <v>5858</v>
      </c>
      <c r="H327" t="s">
        <v>1264</v>
      </c>
      <c r="I327" t="s">
        <v>6</v>
      </c>
      <c r="J327" t="s">
        <v>1265</v>
      </c>
      <c r="K327" t="s">
        <v>1266</v>
      </c>
    </row>
    <row r="328" spans="1:11" x14ac:dyDescent="0.25">
      <c r="A328" t="s">
        <v>1267</v>
      </c>
      <c r="B328" t="s">
        <v>3</v>
      </c>
      <c r="C328">
        <v>174</v>
      </c>
      <c r="D328">
        <v>15605947</v>
      </c>
      <c r="E328" t="s">
        <v>6</v>
      </c>
      <c r="F328" s="6" t="s">
        <v>5857</v>
      </c>
      <c r="G328" t="s">
        <v>5858</v>
      </c>
      <c r="H328" t="s">
        <v>1268</v>
      </c>
      <c r="I328" t="s">
        <v>6</v>
      </c>
      <c r="J328" t="s">
        <v>1269</v>
      </c>
      <c r="K328" t="s">
        <v>76</v>
      </c>
    </row>
    <row r="329" spans="1:11" x14ac:dyDescent="0.25">
      <c r="A329" t="s">
        <v>1270</v>
      </c>
      <c r="B329" t="s">
        <v>3</v>
      </c>
      <c r="C329">
        <v>203</v>
      </c>
      <c r="D329">
        <v>15605948</v>
      </c>
      <c r="E329" t="s">
        <v>6</v>
      </c>
      <c r="F329" s="6" t="s">
        <v>5857</v>
      </c>
      <c r="G329" t="s">
        <v>5858</v>
      </c>
      <c r="H329" t="s">
        <v>1271</v>
      </c>
      <c r="I329" t="s">
        <v>6</v>
      </c>
      <c r="J329" t="s">
        <v>6</v>
      </c>
      <c r="K329" t="s">
        <v>76</v>
      </c>
    </row>
    <row r="330" spans="1:11" x14ac:dyDescent="0.25">
      <c r="A330" t="s">
        <v>1272</v>
      </c>
      <c r="B330" t="s">
        <v>3</v>
      </c>
      <c r="C330">
        <v>478</v>
      </c>
      <c r="D330">
        <v>15605949</v>
      </c>
      <c r="E330" t="s">
        <v>1273</v>
      </c>
      <c r="F330" s="6" t="s">
        <v>5857</v>
      </c>
      <c r="G330" t="s">
        <v>5858</v>
      </c>
      <c r="H330" t="s">
        <v>1274</v>
      </c>
      <c r="I330" t="s">
        <v>6</v>
      </c>
      <c r="J330" t="s">
        <v>1275</v>
      </c>
      <c r="K330" t="s">
        <v>1276</v>
      </c>
    </row>
    <row r="331" spans="1:11" x14ac:dyDescent="0.25">
      <c r="A331" t="s">
        <v>1277</v>
      </c>
      <c r="B331" t="s">
        <v>3</v>
      </c>
      <c r="C331">
        <v>113</v>
      </c>
      <c r="D331">
        <v>15605950</v>
      </c>
      <c r="E331" t="s">
        <v>6</v>
      </c>
      <c r="F331" s="6" t="s">
        <v>5857</v>
      </c>
      <c r="G331" t="s">
        <v>5858</v>
      </c>
      <c r="H331" t="s">
        <v>1278</v>
      </c>
      <c r="I331" t="s">
        <v>6</v>
      </c>
      <c r="J331" t="s">
        <v>6</v>
      </c>
      <c r="K331" t="s">
        <v>76</v>
      </c>
    </row>
    <row r="332" spans="1:11" x14ac:dyDescent="0.25">
      <c r="A332" t="s">
        <v>1279</v>
      </c>
      <c r="B332" t="s">
        <v>3</v>
      </c>
      <c r="C332">
        <v>259</v>
      </c>
      <c r="D332">
        <v>15605951</v>
      </c>
      <c r="E332" t="s">
        <v>6</v>
      </c>
      <c r="F332" s="6" t="s">
        <v>5857</v>
      </c>
      <c r="G332" t="s">
        <v>5858</v>
      </c>
      <c r="H332" t="s">
        <v>1280</v>
      </c>
      <c r="I332" t="s">
        <v>6</v>
      </c>
      <c r="J332" t="s">
        <v>1281</v>
      </c>
      <c r="K332" t="s">
        <v>76</v>
      </c>
    </row>
    <row r="333" spans="1:11" x14ac:dyDescent="0.25">
      <c r="A333" t="s">
        <v>1282</v>
      </c>
      <c r="B333" t="s">
        <v>3</v>
      </c>
      <c r="C333">
        <v>359</v>
      </c>
      <c r="D333">
        <v>15605952</v>
      </c>
      <c r="E333" t="s">
        <v>1283</v>
      </c>
      <c r="F333" s="6" t="s">
        <v>5857</v>
      </c>
      <c r="G333" t="s">
        <v>5858</v>
      </c>
      <c r="H333" t="s">
        <v>1284</v>
      </c>
      <c r="I333" t="s">
        <v>6</v>
      </c>
      <c r="J333" t="s">
        <v>861</v>
      </c>
      <c r="K333" t="s">
        <v>1285</v>
      </c>
    </row>
    <row r="334" spans="1:11" x14ac:dyDescent="0.25">
      <c r="A334" t="s">
        <v>1286</v>
      </c>
      <c r="B334" t="s">
        <v>3</v>
      </c>
      <c r="C334">
        <v>1019</v>
      </c>
      <c r="D334">
        <v>15605953</v>
      </c>
      <c r="E334" t="s">
        <v>1287</v>
      </c>
      <c r="F334" s="6" t="s">
        <v>5857</v>
      </c>
      <c r="G334" t="s">
        <v>5858</v>
      </c>
      <c r="H334" t="s">
        <v>1288</v>
      </c>
      <c r="I334" t="s">
        <v>6</v>
      </c>
      <c r="J334" t="s">
        <v>1289</v>
      </c>
      <c r="K334" t="s">
        <v>1290</v>
      </c>
    </row>
    <row r="335" spans="1:11" x14ac:dyDescent="0.25">
      <c r="A335" t="s">
        <v>1291</v>
      </c>
      <c r="B335" t="s">
        <v>3</v>
      </c>
      <c r="C335">
        <v>215</v>
      </c>
      <c r="D335">
        <v>15605954</v>
      </c>
      <c r="E335" t="s">
        <v>6</v>
      </c>
      <c r="F335" s="6" t="s">
        <v>5857</v>
      </c>
      <c r="G335" t="s">
        <v>5858</v>
      </c>
      <c r="H335" t="s">
        <v>1292</v>
      </c>
      <c r="I335" t="s">
        <v>6</v>
      </c>
      <c r="J335" t="s">
        <v>6</v>
      </c>
      <c r="K335" t="s">
        <v>76</v>
      </c>
    </row>
    <row r="336" spans="1:11" x14ac:dyDescent="0.25">
      <c r="A336" t="s">
        <v>1293</v>
      </c>
      <c r="B336" t="s">
        <v>6</v>
      </c>
      <c r="C336">
        <v>410</v>
      </c>
      <c r="D336">
        <v>15605955</v>
      </c>
      <c r="E336" t="s">
        <v>6</v>
      </c>
      <c r="F336" s="6" t="s">
        <v>5857</v>
      </c>
      <c r="G336" t="s">
        <v>5858</v>
      </c>
      <c r="H336" t="s">
        <v>1294</v>
      </c>
      <c r="I336" t="s">
        <v>6</v>
      </c>
      <c r="J336" t="s">
        <v>840</v>
      </c>
      <c r="K336" t="s">
        <v>76</v>
      </c>
    </row>
    <row r="337" spans="1:11" x14ac:dyDescent="0.25">
      <c r="A337" t="s">
        <v>1295</v>
      </c>
      <c r="B337" t="s">
        <v>3</v>
      </c>
      <c r="C337">
        <v>124</v>
      </c>
      <c r="D337">
        <v>15605956</v>
      </c>
      <c r="E337" t="s">
        <v>1296</v>
      </c>
      <c r="F337" s="6" t="s">
        <v>5857</v>
      </c>
      <c r="G337" t="s">
        <v>5858</v>
      </c>
      <c r="H337" t="s">
        <v>1297</v>
      </c>
      <c r="I337" t="s">
        <v>6</v>
      </c>
      <c r="J337" t="s">
        <v>1298</v>
      </c>
      <c r="K337" t="s">
        <v>1299</v>
      </c>
    </row>
    <row r="338" spans="1:11" x14ac:dyDescent="0.25">
      <c r="A338" t="s">
        <v>1300</v>
      </c>
      <c r="B338" t="s">
        <v>3</v>
      </c>
      <c r="C338">
        <v>110</v>
      </c>
      <c r="D338">
        <v>15605957</v>
      </c>
      <c r="E338" t="s">
        <v>6</v>
      </c>
      <c r="F338" s="6" t="s">
        <v>5857</v>
      </c>
      <c r="G338" t="s">
        <v>5858</v>
      </c>
      <c r="H338" t="s">
        <v>1301</v>
      </c>
      <c r="I338" t="s">
        <v>6</v>
      </c>
      <c r="J338" t="s">
        <v>1302</v>
      </c>
      <c r="K338" t="s">
        <v>76</v>
      </c>
    </row>
    <row r="339" spans="1:11" x14ac:dyDescent="0.25">
      <c r="A339" t="s">
        <v>1303</v>
      </c>
      <c r="B339" t="s">
        <v>6</v>
      </c>
      <c r="C339">
        <v>411</v>
      </c>
      <c r="D339">
        <v>15605958</v>
      </c>
      <c r="E339" t="s">
        <v>6</v>
      </c>
      <c r="F339" s="6" t="s">
        <v>5857</v>
      </c>
      <c r="G339" t="s">
        <v>5858</v>
      </c>
      <c r="H339" t="s">
        <v>1304</v>
      </c>
      <c r="I339" t="s">
        <v>6</v>
      </c>
      <c r="J339" t="s">
        <v>1305</v>
      </c>
      <c r="K339" t="s">
        <v>76</v>
      </c>
    </row>
    <row r="340" spans="1:11" x14ac:dyDescent="0.25">
      <c r="A340" t="s">
        <v>1306</v>
      </c>
      <c r="B340" t="s">
        <v>6</v>
      </c>
      <c r="C340">
        <v>428</v>
      </c>
      <c r="D340">
        <v>15605959</v>
      </c>
      <c r="E340" t="s">
        <v>1307</v>
      </c>
      <c r="F340" s="6" t="s">
        <v>5857</v>
      </c>
      <c r="G340" t="s">
        <v>5858</v>
      </c>
      <c r="H340" t="s">
        <v>1308</v>
      </c>
      <c r="I340" t="s">
        <v>6</v>
      </c>
      <c r="J340" t="s">
        <v>1309</v>
      </c>
      <c r="K340" t="s">
        <v>1310</v>
      </c>
    </row>
    <row r="341" spans="1:11" x14ac:dyDescent="0.25">
      <c r="A341" t="s">
        <v>1311</v>
      </c>
      <c r="B341" t="s">
        <v>6</v>
      </c>
      <c r="C341">
        <v>327</v>
      </c>
      <c r="D341">
        <v>15605960</v>
      </c>
      <c r="E341" t="s">
        <v>1312</v>
      </c>
      <c r="F341" s="6" t="s">
        <v>5857</v>
      </c>
      <c r="G341" t="s">
        <v>5858</v>
      </c>
      <c r="H341" t="s">
        <v>1313</v>
      </c>
      <c r="I341" t="s">
        <v>6</v>
      </c>
      <c r="J341" t="s">
        <v>1314</v>
      </c>
      <c r="K341" t="s">
        <v>114</v>
      </c>
    </row>
    <row r="342" spans="1:11" x14ac:dyDescent="0.25">
      <c r="A342" t="s">
        <v>1315</v>
      </c>
      <c r="B342" t="s">
        <v>3</v>
      </c>
      <c r="C342">
        <v>426</v>
      </c>
      <c r="D342">
        <v>15605961</v>
      </c>
      <c r="E342" t="s">
        <v>1316</v>
      </c>
      <c r="F342" s="6" t="s">
        <v>5857</v>
      </c>
      <c r="G342" t="s">
        <v>5858</v>
      </c>
      <c r="H342" t="s">
        <v>1317</v>
      </c>
      <c r="I342" t="s">
        <v>6</v>
      </c>
      <c r="J342" t="s">
        <v>1318</v>
      </c>
      <c r="K342" t="s">
        <v>1319</v>
      </c>
    </row>
    <row r="343" spans="1:11" x14ac:dyDescent="0.25">
      <c r="A343" t="s">
        <v>1320</v>
      </c>
      <c r="B343" t="s">
        <v>6</v>
      </c>
      <c r="C343">
        <v>211</v>
      </c>
      <c r="D343">
        <v>15605962</v>
      </c>
      <c r="E343" t="s">
        <v>1321</v>
      </c>
      <c r="F343" s="6" t="s">
        <v>5857</v>
      </c>
      <c r="G343" t="s">
        <v>5858</v>
      </c>
      <c r="H343" t="s">
        <v>1322</v>
      </c>
      <c r="I343" t="s">
        <v>6</v>
      </c>
      <c r="J343" t="s">
        <v>1323</v>
      </c>
      <c r="K343" t="s">
        <v>1324</v>
      </c>
    </row>
    <row r="344" spans="1:11" x14ac:dyDescent="0.25">
      <c r="A344" t="s">
        <v>1325</v>
      </c>
      <c r="B344" t="s">
        <v>6</v>
      </c>
      <c r="C344">
        <v>169</v>
      </c>
      <c r="D344">
        <v>15605963</v>
      </c>
      <c r="E344" t="s">
        <v>1326</v>
      </c>
      <c r="F344" s="6" t="s">
        <v>5857</v>
      </c>
      <c r="G344" t="s">
        <v>5858</v>
      </c>
      <c r="H344" t="s">
        <v>1327</v>
      </c>
      <c r="I344" t="s">
        <v>6</v>
      </c>
      <c r="J344" t="s">
        <v>1328</v>
      </c>
      <c r="K344" t="s">
        <v>1329</v>
      </c>
    </row>
    <row r="345" spans="1:11" x14ac:dyDescent="0.25">
      <c r="A345" t="s">
        <v>1330</v>
      </c>
      <c r="B345" t="s">
        <v>6</v>
      </c>
      <c r="C345">
        <v>240</v>
      </c>
      <c r="D345">
        <v>15605964</v>
      </c>
      <c r="E345" t="s">
        <v>1331</v>
      </c>
      <c r="F345" s="6" t="s">
        <v>5857</v>
      </c>
      <c r="G345" t="s">
        <v>5858</v>
      </c>
      <c r="H345" t="s">
        <v>1332</v>
      </c>
      <c r="I345" t="s">
        <v>6</v>
      </c>
      <c r="J345" t="s">
        <v>1333</v>
      </c>
      <c r="K345" t="s">
        <v>1334</v>
      </c>
    </row>
    <row r="346" spans="1:11" x14ac:dyDescent="0.25">
      <c r="A346" t="s">
        <v>1335</v>
      </c>
      <c r="B346" t="s">
        <v>3</v>
      </c>
      <c r="C346">
        <v>161</v>
      </c>
      <c r="D346">
        <v>15605968</v>
      </c>
      <c r="E346" t="s">
        <v>6</v>
      </c>
      <c r="F346" s="6" t="s">
        <v>5857</v>
      </c>
      <c r="G346" t="s">
        <v>5858</v>
      </c>
      <c r="H346" t="s">
        <v>1336</v>
      </c>
      <c r="I346" t="s">
        <v>6</v>
      </c>
      <c r="J346" t="s">
        <v>1265</v>
      </c>
      <c r="K346" t="s">
        <v>76</v>
      </c>
    </row>
    <row r="347" spans="1:11" x14ac:dyDescent="0.25">
      <c r="A347" t="s">
        <v>1337</v>
      </c>
      <c r="B347" t="s">
        <v>3</v>
      </c>
      <c r="C347">
        <v>232</v>
      </c>
      <c r="D347">
        <v>15605969</v>
      </c>
      <c r="E347" t="s">
        <v>1338</v>
      </c>
      <c r="F347" s="6" t="s">
        <v>5857</v>
      </c>
      <c r="G347" t="s">
        <v>5858</v>
      </c>
      <c r="H347" t="s">
        <v>1339</v>
      </c>
      <c r="I347" t="s">
        <v>6</v>
      </c>
      <c r="J347" t="s">
        <v>834</v>
      </c>
      <c r="K347" t="s">
        <v>542</v>
      </c>
    </row>
    <row r="348" spans="1:11" x14ac:dyDescent="0.25">
      <c r="A348" t="s">
        <v>1340</v>
      </c>
      <c r="B348" t="s">
        <v>6</v>
      </c>
      <c r="C348">
        <v>431</v>
      </c>
      <c r="D348">
        <v>15605970</v>
      </c>
      <c r="E348" t="s">
        <v>1341</v>
      </c>
      <c r="F348" s="6" t="s">
        <v>5857</v>
      </c>
      <c r="G348" t="s">
        <v>5858</v>
      </c>
      <c r="H348" t="s">
        <v>1342</v>
      </c>
      <c r="I348" t="s">
        <v>6</v>
      </c>
      <c r="J348" t="s">
        <v>1343</v>
      </c>
      <c r="K348" t="s">
        <v>1344</v>
      </c>
    </row>
    <row r="349" spans="1:11" x14ac:dyDescent="0.25">
      <c r="A349" t="s">
        <v>1345</v>
      </c>
      <c r="B349" t="s">
        <v>6</v>
      </c>
      <c r="C349">
        <v>300</v>
      </c>
      <c r="D349">
        <v>15605971</v>
      </c>
      <c r="E349" t="s">
        <v>1346</v>
      </c>
      <c r="F349" s="6" t="s">
        <v>5857</v>
      </c>
      <c r="G349" t="s">
        <v>5858</v>
      </c>
      <c r="H349" t="s">
        <v>1347</v>
      </c>
      <c r="I349" t="s">
        <v>6</v>
      </c>
      <c r="J349" t="s">
        <v>1348</v>
      </c>
      <c r="K349" t="s">
        <v>1349</v>
      </c>
    </row>
    <row r="350" spans="1:11" x14ac:dyDescent="0.25">
      <c r="A350" t="s">
        <v>1350</v>
      </c>
      <c r="B350" t="s">
        <v>6</v>
      </c>
      <c r="C350">
        <v>266</v>
      </c>
      <c r="D350">
        <v>15605972</v>
      </c>
      <c r="E350" t="s">
        <v>6</v>
      </c>
      <c r="F350" s="6" t="s">
        <v>5857</v>
      </c>
      <c r="G350" t="s">
        <v>5858</v>
      </c>
      <c r="H350" t="s">
        <v>1351</v>
      </c>
      <c r="I350" t="s">
        <v>6</v>
      </c>
      <c r="J350" t="s">
        <v>924</v>
      </c>
      <c r="K350" t="s">
        <v>76</v>
      </c>
    </row>
    <row r="351" spans="1:11" x14ac:dyDescent="0.25">
      <c r="A351" t="s">
        <v>1352</v>
      </c>
      <c r="B351" t="s">
        <v>6</v>
      </c>
      <c r="C351">
        <v>323</v>
      </c>
      <c r="D351">
        <v>15605973</v>
      </c>
      <c r="E351" t="s">
        <v>1353</v>
      </c>
      <c r="F351" s="6" t="s">
        <v>5857</v>
      </c>
      <c r="G351" t="s">
        <v>5858</v>
      </c>
      <c r="H351" t="s">
        <v>1354</v>
      </c>
      <c r="I351" t="s">
        <v>6</v>
      </c>
      <c r="J351" t="s">
        <v>1124</v>
      </c>
      <c r="K351" t="s">
        <v>1355</v>
      </c>
    </row>
    <row r="352" spans="1:11" x14ac:dyDescent="0.25">
      <c r="A352" t="s">
        <v>1356</v>
      </c>
      <c r="B352" t="s">
        <v>6</v>
      </c>
      <c r="C352">
        <v>499</v>
      </c>
      <c r="D352">
        <v>15605974</v>
      </c>
      <c r="E352" t="s">
        <v>1357</v>
      </c>
      <c r="F352" s="6" t="s">
        <v>5857</v>
      </c>
      <c r="G352" t="s">
        <v>5858</v>
      </c>
      <c r="H352" t="s">
        <v>1358</v>
      </c>
      <c r="I352" t="s">
        <v>6</v>
      </c>
      <c r="J352" t="s">
        <v>1359</v>
      </c>
      <c r="K352" t="s">
        <v>1360</v>
      </c>
    </row>
    <row r="353" spans="1:11" x14ac:dyDescent="0.25">
      <c r="A353" t="s">
        <v>1361</v>
      </c>
      <c r="B353" t="s">
        <v>6</v>
      </c>
      <c r="C353">
        <v>153</v>
      </c>
      <c r="D353">
        <v>15605975</v>
      </c>
      <c r="E353" t="s">
        <v>6</v>
      </c>
      <c r="F353" s="6" t="s">
        <v>5857</v>
      </c>
      <c r="G353" t="s">
        <v>5858</v>
      </c>
      <c r="H353" t="s">
        <v>1362</v>
      </c>
      <c r="I353" t="s">
        <v>6</v>
      </c>
      <c r="J353" t="s">
        <v>6</v>
      </c>
      <c r="K353" t="s">
        <v>76</v>
      </c>
    </row>
    <row r="354" spans="1:11" x14ac:dyDescent="0.25">
      <c r="A354" t="s">
        <v>1363</v>
      </c>
      <c r="B354" t="s">
        <v>6</v>
      </c>
      <c r="C354">
        <v>139</v>
      </c>
      <c r="D354">
        <v>15605976</v>
      </c>
      <c r="E354" t="s">
        <v>1364</v>
      </c>
      <c r="F354" s="6" t="s">
        <v>5857</v>
      </c>
      <c r="G354" t="s">
        <v>5858</v>
      </c>
      <c r="H354" t="s">
        <v>1365</v>
      </c>
      <c r="I354" t="s">
        <v>6</v>
      </c>
      <c r="J354" t="s">
        <v>1366</v>
      </c>
      <c r="K354" t="s">
        <v>1367</v>
      </c>
    </row>
    <row r="355" spans="1:11" x14ac:dyDescent="0.25">
      <c r="A355" t="s">
        <v>1368</v>
      </c>
      <c r="B355" t="s">
        <v>6</v>
      </c>
      <c r="C355">
        <v>725</v>
      </c>
      <c r="D355">
        <v>15605977</v>
      </c>
      <c r="E355" t="s">
        <v>1369</v>
      </c>
      <c r="F355" s="6" t="s">
        <v>5857</v>
      </c>
      <c r="G355" t="s">
        <v>5858</v>
      </c>
      <c r="H355" t="s">
        <v>1370</v>
      </c>
      <c r="I355" t="s">
        <v>6</v>
      </c>
      <c r="J355" t="s">
        <v>1366</v>
      </c>
      <c r="K355" t="s">
        <v>1371</v>
      </c>
    </row>
    <row r="356" spans="1:11" x14ac:dyDescent="0.25">
      <c r="A356" t="s">
        <v>1372</v>
      </c>
      <c r="B356" t="s">
        <v>6</v>
      </c>
      <c r="C356">
        <v>433</v>
      </c>
      <c r="D356">
        <v>15605978</v>
      </c>
      <c r="E356" t="s">
        <v>6</v>
      </c>
      <c r="F356" s="6" t="s">
        <v>5857</v>
      </c>
      <c r="G356" t="s">
        <v>5858</v>
      </c>
      <c r="H356" t="s">
        <v>1373</v>
      </c>
      <c r="I356" t="s">
        <v>6</v>
      </c>
      <c r="J356" t="s">
        <v>1374</v>
      </c>
      <c r="K356" t="s">
        <v>76</v>
      </c>
    </row>
    <row r="357" spans="1:11" x14ac:dyDescent="0.25">
      <c r="A357" t="s">
        <v>1375</v>
      </c>
      <c r="B357" t="s">
        <v>3</v>
      </c>
      <c r="C357">
        <v>90</v>
      </c>
      <c r="D357">
        <v>566344046</v>
      </c>
      <c r="E357" t="s">
        <v>6</v>
      </c>
      <c r="F357" s="6" t="s">
        <v>5857</v>
      </c>
      <c r="G357" t="s">
        <v>5858</v>
      </c>
      <c r="H357" t="s">
        <v>1376</v>
      </c>
      <c r="I357" t="s">
        <v>6</v>
      </c>
      <c r="J357" t="s">
        <v>6</v>
      </c>
      <c r="K357" t="s">
        <v>76</v>
      </c>
    </row>
    <row r="358" spans="1:11" x14ac:dyDescent="0.25">
      <c r="A358" t="s">
        <v>1377</v>
      </c>
      <c r="B358" t="s">
        <v>3</v>
      </c>
      <c r="C358">
        <v>441</v>
      </c>
      <c r="D358">
        <v>15605980</v>
      </c>
      <c r="E358" t="s">
        <v>6</v>
      </c>
      <c r="F358" s="6" t="s">
        <v>5857</v>
      </c>
      <c r="G358" t="s">
        <v>5858</v>
      </c>
      <c r="H358" t="s">
        <v>1378</v>
      </c>
      <c r="I358" t="s">
        <v>6</v>
      </c>
      <c r="J358" t="s">
        <v>1379</v>
      </c>
      <c r="K358" t="s">
        <v>76</v>
      </c>
    </row>
    <row r="359" spans="1:11" x14ac:dyDescent="0.25">
      <c r="A359" t="s">
        <v>1380</v>
      </c>
      <c r="B359" t="s">
        <v>3</v>
      </c>
      <c r="C359">
        <v>156</v>
      </c>
      <c r="D359">
        <v>15605981</v>
      </c>
      <c r="E359" t="s">
        <v>6</v>
      </c>
      <c r="F359" s="6" t="s">
        <v>5857</v>
      </c>
      <c r="G359" t="s">
        <v>5858</v>
      </c>
      <c r="H359" t="s">
        <v>1381</v>
      </c>
      <c r="I359" t="s">
        <v>6</v>
      </c>
      <c r="J359" t="s">
        <v>1382</v>
      </c>
      <c r="K359" t="s">
        <v>76</v>
      </c>
    </row>
    <row r="360" spans="1:11" x14ac:dyDescent="0.25">
      <c r="A360" t="s">
        <v>1383</v>
      </c>
      <c r="B360" t="s">
        <v>3</v>
      </c>
      <c r="C360">
        <v>213</v>
      </c>
      <c r="D360">
        <v>15605982</v>
      </c>
      <c r="E360" t="s">
        <v>1384</v>
      </c>
      <c r="F360" s="6" t="s">
        <v>5857</v>
      </c>
      <c r="G360" t="s">
        <v>5858</v>
      </c>
      <c r="H360" t="s">
        <v>1385</v>
      </c>
      <c r="I360" t="s">
        <v>6</v>
      </c>
      <c r="J360" t="s">
        <v>1386</v>
      </c>
      <c r="K360" t="s">
        <v>1387</v>
      </c>
    </row>
    <row r="361" spans="1:11" x14ac:dyDescent="0.25">
      <c r="A361" t="s">
        <v>1388</v>
      </c>
      <c r="B361" t="s">
        <v>6</v>
      </c>
      <c r="C361">
        <v>327</v>
      </c>
      <c r="D361">
        <v>15605983</v>
      </c>
      <c r="E361" t="s">
        <v>6</v>
      </c>
      <c r="F361" s="6" t="s">
        <v>5857</v>
      </c>
      <c r="G361" t="s">
        <v>5858</v>
      </c>
      <c r="H361" t="s">
        <v>1389</v>
      </c>
      <c r="I361" t="s">
        <v>6</v>
      </c>
      <c r="J361" t="s">
        <v>1359</v>
      </c>
      <c r="K361" t="s">
        <v>76</v>
      </c>
    </row>
    <row r="362" spans="1:11" x14ac:dyDescent="0.25">
      <c r="A362" t="s">
        <v>1390</v>
      </c>
      <c r="B362" t="s">
        <v>3</v>
      </c>
      <c r="C362">
        <v>374</v>
      </c>
      <c r="D362">
        <v>15605984</v>
      </c>
      <c r="E362" t="s">
        <v>1391</v>
      </c>
      <c r="F362" s="6" t="s">
        <v>5857</v>
      </c>
      <c r="G362" t="s">
        <v>5858</v>
      </c>
      <c r="H362" t="s">
        <v>1392</v>
      </c>
      <c r="I362" t="s">
        <v>6</v>
      </c>
      <c r="J362" t="s">
        <v>1393</v>
      </c>
      <c r="K362" t="s">
        <v>1394</v>
      </c>
    </row>
    <row r="363" spans="1:11" x14ac:dyDescent="0.25">
      <c r="A363" t="s">
        <v>1395</v>
      </c>
      <c r="B363" t="s">
        <v>3</v>
      </c>
      <c r="C363">
        <v>368</v>
      </c>
      <c r="D363">
        <v>15605985</v>
      </c>
      <c r="E363" t="s">
        <v>1396</v>
      </c>
      <c r="F363" s="6" t="s">
        <v>5857</v>
      </c>
      <c r="G363" t="s">
        <v>5858</v>
      </c>
      <c r="H363" t="s">
        <v>1397</v>
      </c>
      <c r="I363" t="s">
        <v>6</v>
      </c>
      <c r="J363" t="s">
        <v>1393</v>
      </c>
      <c r="K363" t="s">
        <v>1398</v>
      </c>
    </row>
    <row r="364" spans="1:11" x14ac:dyDescent="0.25">
      <c r="A364" t="s">
        <v>1399</v>
      </c>
      <c r="B364" t="s">
        <v>3</v>
      </c>
      <c r="C364">
        <v>137</v>
      </c>
      <c r="D364">
        <v>15605986</v>
      </c>
      <c r="E364" t="s">
        <v>1400</v>
      </c>
      <c r="F364" s="6" t="s">
        <v>5857</v>
      </c>
      <c r="G364" t="s">
        <v>5858</v>
      </c>
      <c r="H364" t="s">
        <v>1401</v>
      </c>
      <c r="I364" t="s">
        <v>6</v>
      </c>
      <c r="J364" t="s">
        <v>1402</v>
      </c>
      <c r="K364" t="s">
        <v>1403</v>
      </c>
    </row>
    <row r="365" spans="1:11" x14ac:dyDescent="0.25">
      <c r="A365" t="s">
        <v>1404</v>
      </c>
      <c r="B365" t="s">
        <v>3</v>
      </c>
      <c r="C365">
        <v>357</v>
      </c>
      <c r="D365">
        <v>15605987</v>
      </c>
      <c r="E365" t="s">
        <v>1405</v>
      </c>
      <c r="F365" s="6" t="s">
        <v>5857</v>
      </c>
      <c r="G365" t="s">
        <v>5858</v>
      </c>
      <c r="H365" t="s">
        <v>1406</v>
      </c>
      <c r="I365" t="s">
        <v>6</v>
      </c>
      <c r="J365" t="s">
        <v>178</v>
      </c>
      <c r="K365" t="s">
        <v>1407</v>
      </c>
    </row>
    <row r="366" spans="1:11" x14ac:dyDescent="0.25">
      <c r="A366" t="s">
        <v>1408</v>
      </c>
      <c r="B366" t="s">
        <v>3</v>
      </c>
      <c r="C366">
        <v>297</v>
      </c>
      <c r="D366">
        <v>15605988</v>
      </c>
      <c r="E366" t="s">
        <v>1409</v>
      </c>
      <c r="F366" s="6" t="s">
        <v>5857</v>
      </c>
      <c r="G366" t="s">
        <v>5858</v>
      </c>
      <c r="H366" t="s">
        <v>1410</v>
      </c>
      <c r="I366" t="s">
        <v>6</v>
      </c>
      <c r="J366" t="s">
        <v>1386</v>
      </c>
      <c r="K366" t="s">
        <v>1411</v>
      </c>
    </row>
    <row r="367" spans="1:11" x14ac:dyDescent="0.25">
      <c r="A367" t="s">
        <v>1412</v>
      </c>
      <c r="B367" t="s">
        <v>3</v>
      </c>
      <c r="C367">
        <v>291</v>
      </c>
      <c r="D367">
        <v>15605989</v>
      </c>
      <c r="E367" t="s">
        <v>1413</v>
      </c>
      <c r="F367" s="6" t="s">
        <v>5857</v>
      </c>
      <c r="G367" t="s">
        <v>5858</v>
      </c>
      <c r="H367" t="s">
        <v>1414</v>
      </c>
      <c r="I367" t="s">
        <v>6</v>
      </c>
      <c r="J367" t="s">
        <v>1415</v>
      </c>
      <c r="K367" t="s">
        <v>1416</v>
      </c>
    </row>
    <row r="368" spans="1:11" x14ac:dyDescent="0.25">
      <c r="A368" t="s">
        <v>1417</v>
      </c>
      <c r="B368" t="s">
        <v>3</v>
      </c>
      <c r="C368">
        <v>216</v>
      </c>
      <c r="D368">
        <v>15605990</v>
      </c>
      <c r="E368" t="s">
        <v>6</v>
      </c>
      <c r="F368" s="6" t="s">
        <v>5857</v>
      </c>
      <c r="G368" t="s">
        <v>5858</v>
      </c>
      <c r="H368" t="s">
        <v>1418</v>
      </c>
      <c r="I368" t="s">
        <v>6</v>
      </c>
      <c r="J368" t="s">
        <v>1419</v>
      </c>
      <c r="K368" t="s">
        <v>76</v>
      </c>
    </row>
    <row r="369" spans="1:11" x14ac:dyDescent="0.25">
      <c r="A369" t="s">
        <v>1420</v>
      </c>
      <c r="B369" t="s">
        <v>3</v>
      </c>
      <c r="C369">
        <v>416</v>
      </c>
      <c r="D369">
        <v>15605991</v>
      </c>
      <c r="E369" t="s">
        <v>1421</v>
      </c>
      <c r="F369" s="6" t="s">
        <v>5857</v>
      </c>
      <c r="G369" t="s">
        <v>5858</v>
      </c>
      <c r="H369" t="s">
        <v>1422</v>
      </c>
      <c r="I369" t="s">
        <v>6</v>
      </c>
      <c r="J369" t="s">
        <v>1423</v>
      </c>
      <c r="K369" t="s">
        <v>1424</v>
      </c>
    </row>
    <row r="370" spans="1:11" x14ac:dyDescent="0.25">
      <c r="A370" t="s">
        <v>1425</v>
      </c>
      <c r="B370" t="s">
        <v>3</v>
      </c>
      <c r="C370">
        <v>367</v>
      </c>
      <c r="D370">
        <v>15605992</v>
      </c>
      <c r="E370" t="s">
        <v>1426</v>
      </c>
      <c r="F370" s="6" t="s">
        <v>5857</v>
      </c>
      <c r="G370" t="s">
        <v>5858</v>
      </c>
      <c r="H370" t="s">
        <v>1427</v>
      </c>
      <c r="I370" t="s">
        <v>6</v>
      </c>
      <c r="J370" t="s">
        <v>1428</v>
      </c>
      <c r="K370" t="s">
        <v>1429</v>
      </c>
    </row>
    <row r="371" spans="1:11" x14ac:dyDescent="0.25">
      <c r="A371" t="s">
        <v>1430</v>
      </c>
      <c r="B371" t="s">
        <v>3</v>
      </c>
      <c r="C371">
        <v>254</v>
      </c>
      <c r="D371">
        <v>15605993</v>
      </c>
      <c r="E371" t="s">
        <v>1431</v>
      </c>
      <c r="F371" s="6" t="s">
        <v>5857</v>
      </c>
      <c r="G371" t="s">
        <v>5858</v>
      </c>
      <c r="H371" t="s">
        <v>1432</v>
      </c>
      <c r="I371" t="s">
        <v>6</v>
      </c>
      <c r="J371" t="s">
        <v>1433</v>
      </c>
      <c r="K371" t="s">
        <v>1434</v>
      </c>
    </row>
    <row r="372" spans="1:11" x14ac:dyDescent="0.25">
      <c r="A372" t="s">
        <v>1435</v>
      </c>
      <c r="B372" t="s">
        <v>3</v>
      </c>
      <c r="C372">
        <v>189</v>
      </c>
      <c r="D372">
        <v>15605994</v>
      </c>
      <c r="E372" t="s">
        <v>1436</v>
      </c>
      <c r="F372" s="6" t="s">
        <v>5857</v>
      </c>
      <c r="G372" t="s">
        <v>5858</v>
      </c>
      <c r="H372" t="s">
        <v>1437</v>
      </c>
      <c r="I372" t="s">
        <v>6</v>
      </c>
      <c r="J372" t="s">
        <v>1438</v>
      </c>
      <c r="K372" t="s">
        <v>1439</v>
      </c>
    </row>
    <row r="373" spans="1:11" x14ac:dyDescent="0.25">
      <c r="A373" t="s">
        <v>1440</v>
      </c>
      <c r="B373" t="s">
        <v>6</v>
      </c>
      <c r="C373">
        <v>680</v>
      </c>
      <c r="D373">
        <v>15605995</v>
      </c>
      <c r="E373" t="s">
        <v>1441</v>
      </c>
      <c r="F373" s="6" t="s">
        <v>5857</v>
      </c>
      <c r="G373" t="s">
        <v>5858</v>
      </c>
      <c r="H373" t="s">
        <v>1442</v>
      </c>
      <c r="I373" t="s">
        <v>6</v>
      </c>
      <c r="J373" t="s">
        <v>1443</v>
      </c>
      <c r="K373" t="s">
        <v>1444</v>
      </c>
    </row>
    <row r="374" spans="1:11" x14ac:dyDescent="0.25">
      <c r="A374" t="s">
        <v>1445</v>
      </c>
      <c r="B374" t="s">
        <v>3</v>
      </c>
      <c r="C374">
        <v>262</v>
      </c>
      <c r="D374">
        <v>15605996</v>
      </c>
      <c r="E374" t="s">
        <v>6</v>
      </c>
      <c r="F374" s="6" t="s">
        <v>5857</v>
      </c>
      <c r="G374" t="s">
        <v>5858</v>
      </c>
      <c r="H374" t="s">
        <v>1446</v>
      </c>
      <c r="I374" t="s">
        <v>6</v>
      </c>
      <c r="J374" t="s">
        <v>1447</v>
      </c>
      <c r="K374" t="s">
        <v>76</v>
      </c>
    </row>
    <row r="375" spans="1:11" x14ac:dyDescent="0.25">
      <c r="A375" t="s">
        <v>1448</v>
      </c>
      <c r="B375" t="s">
        <v>6</v>
      </c>
      <c r="C375">
        <v>221</v>
      </c>
      <c r="D375">
        <v>15605997</v>
      </c>
      <c r="E375" t="s">
        <v>6</v>
      </c>
      <c r="F375" s="6" t="s">
        <v>5857</v>
      </c>
      <c r="G375" t="s">
        <v>5858</v>
      </c>
      <c r="H375" t="s">
        <v>1449</v>
      </c>
      <c r="I375" t="s">
        <v>6</v>
      </c>
      <c r="J375" t="s">
        <v>6</v>
      </c>
      <c r="K375" t="s">
        <v>76</v>
      </c>
    </row>
    <row r="376" spans="1:11" x14ac:dyDescent="0.25">
      <c r="A376" t="s">
        <v>1450</v>
      </c>
      <c r="B376" t="s">
        <v>6</v>
      </c>
      <c r="C376">
        <v>380</v>
      </c>
      <c r="D376">
        <v>15605998</v>
      </c>
      <c r="E376" t="s">
        <v>6</v>
      </c>
      <c r="F376" s="6" t="s">
        <v>5857</v>
      </c>
      <c r="G376" t="s">
        <v>5858</v>
      </c>
      <c r="H376" t="s">
        <v>1451</v>
      </c>
      <c r="I376" t="s">
        <v>6</v>
      </c>
      <c r="J376" t="s">
        <v>1452</v>
      </c>
      <c r="K376" t="s">
        <v>76</v>
      </c>
    </row>
    <row r="377" spans="1:11" x14ac:dyDescent="0.25">
      <c r="A377" t="s">
        <v>1453</v>
      </c>
      <c r="B377" t="s">
        <v>3</v>
      </c>
      <c r="C377">
        <v>330</v>
      </c>
      <c r="D377">
        <v>15605999</v>
      </c>
      <c r="E377" t="s">
        <v>1454</v>
      </c>
      <c r="F377" s="6" t="s">
        <v>5857</v>
      </c>
      <c r="G377" t="s">
        <v>5858</v>
      </c>
      <c r="H377" t="s">
        <v>1455</v>
      </c>
      <c r="I377" t="s">
        <v>6</v>
      </c>
      <c r="J377" t="s">
        <v>1456</v>
      </c>
      <c r="K377" t="s">
        <v>1457</v>
      </c>
    </row>
    <row r="378" spans="1:11" x14ac:dyDescent="0.25">
      <c r="A378" t="s">
        <v>1458</v>
      </c>
      <c r="B378" t="s">
        <v>3</v>
      </c>
      <c r="C378">
        <v>285</v>
      </c>
      <c r="D378">
        <v>15606001</v>
      </c>
      <c r="E378" t="s">
        <v>6</v>
      </c>
      <c r="F378" s="6" t="s">
        <v>5857</v>
      </c>
      <c r="G378" t="s">
        <v>5858</v>
      </c>
      <c r="H378" t="s">
        <v>1459</v>
      </c>
      <c r="I378" t="s">
        <v>6</v>
      </c>
      <c r="J378" t="s">
        <v>6</v>
      </c>
      <c r="K378" t="s">
        <v>76</v>
      </c>
    </row>
    <row r="379" spans="1:11" x14ac:dyDescent="0.25">
      <c r="A379" t="s">
        <v>1460</v>
      </c>
      <c r="B379" t="s">
        <v>6</v>
      </c>
      <c r="C379">
        <v>214</v>
      </c>
      <c r="D379">
        <v>15606002</v>
      </c>
      <c r="E379" t="s">
        <v>6</v>
      </c>
      <c r="F379" s="6" t="s">
        <v>5857</v>
      </c>
      <c r="G379" t="s">
        <v>5858</v>
      </c>
      <c r="H379" t="s">
        <v>1461</v>
      </c>
      <c r="I379" t="s">
        <v>6</v>
      </c>
      <c r="J379" t="s">
        <v>1462</v>
      </c>
      <c r="K379" t="s">
        <v>76</v>
      </c>
    </row>
    <row r="380" spans="1:11" x14ac:dyDescent="0.25">
      <c r="A380" t="s">
        <v>1463</v>
      </c>
      <c r="B380" t="s">
        <v>3</v>
      </c>
      <c r="C380">
        <v>407</v>
      </c>
      <c r="D380">
        <v>15606003</v>
      </c>
      <c r="E380" t="s">
        <v>1464</v>
      </c>
      <c r="F380" s="6" t="s">
        <v>5857</v>
      </c>
      <c r="G380" t="s">
        <v>5858</v>
      </c>
      <c r="H380" t="s">
        <v>1465</v>
      </c>
      <c r="I380" t="s">
        <v>6</v>
      </c>
      <c r="J380" t="s">
        <v>1466</v>
      </c>
      <c r="K380" t="s">
        <v>1467</v>
      </c>
    </row>
    <row r="381" spans="1:11" x14ac:dyDescent="0.25">
      <c r="A381" t="s">
        <v>1468</v>
      </c>
      <c r="B381" t="s">
        <v>3</v>
      </c>
      <c r="C381">
        <v>178</v>
      </c>
      <c r="D381">
        <v>15606004</v>
      </c>
      <c r="E381" t="s">
        <v>1469</v>
      </c>
      <c r="F381" s="6" t="s">
        <v>5857</v>
      </c>
      <c r="G381" t="s">
        <v>5858</v>
      </c>
      <c r="H381" t="s">
        <v>1470</v>
      </c>
      <c r="I381" t="s">
        <v>6</v>
      </c>
      <c r="J381" t="s">
        <v>1471</v>
      </c>
      <c r="K381" t="s">
        <v>1472</v>
      </c>
    </row>
    <row r="382" spans="1:11" x14ac:dyDescent="0.25">
      <c r="A382" t="s">
        <v>1473</v>
      </c>
      <c r="B382" t="s">
        <v>6</v>
      </c>
      <c r="C382">
        <v>399</v>
      </c>
      <c r="D382">
        <v>15606005</v>
      </c>
      <c r="E382" t="s">
        <v>6</v>
      </c>
      <c r="F382" s="6" t="s">
        <v>5857</v>
      </c>
      <c r="G382" t="s">
        <v>5858</v>
      </c>
      <c r="H382" t="s">
        <v>1474</v>
      </c>
      <c r="I382" t="s">
        <v>6</v>
      </c>
      <c r="J382" t="s">
        <v>6</v>
      </c>
      <c r="K382" t="s">
        <v>76</v>
      </c>
    </row>
    <row r="383" spans="1:11" x14ac:dyDescent="0.25">
      <c r="A383" t="s">
        <v>1475</v>
      </c>
      <c r="B383" t="s">
        <v>3</v>
      </c>
      <c r="C383">
        <v>299</v>
      </c>
      <c r="D383">
        <v>15606006</v>
      </c>
      <c r="E383" t="s">
        <v>1476</v>
      </c>
      <c r="F383" s="6" t="s">
        <v>5857</v>
      </c>
      <c r="G383" t="s">
        <v>5858</v>
      </c>
      <c r="H383" t="s">
        <v>1477</v>
      </c>
      <c r="I383" t="s">
        <v>6</v>
      </c>
      <c r="J383" t="s">
        <v>1478</v>
      </c>
      <c r="K383" t="s">
        <v>1479</v>
      </c>
    </row>
    <row r="384" spans="1:11" x14ac:dyDescent="0.25">
      <c r="A384" t="s">
        <v>1480</v>
      </c>
      <c r="B384" t="s">
        <v>6</v>
      </c>
      <c r="C384">
        <v>188</v>
      </c>
      <c r="D384">
        <v>15606007</v>
      </c>
      <c r="E384" t="s">
        <v>6</v>
      </c>
      <c r="F384" s="6" t="s">
        <v>5857</v>
      </c>
      <c r="G384" t="s">
        <v>5858</v>
      </c>
      <c r="H384" t="s">
        <v>1481</v>
      </c>
      <c r="I384" t="s">
        <v>6</v>
      </c>
      <c r="J384" t="s">
        <v>1482</v>
      </c>
      <c r="K384" t="s">
        <v>76</v>
      </c>
    </row>
    <row r="385" spans="1:11" x14ac:dyDescent="0.25">
      <c r="A385" t="s">
        <v>1483</v>
      </c>
      <c r="B385" t="s">
        <v>6</v>
      </c>
      <c r="C385">
        <v>197</v>
      </c>
      <c r="D385">
        <v>15606008</v>
      </c>
      <c r="E385" t="s">
        <v>1484</v>
      </c>
      <c r="F385" s="6" t="s">
        <v>5857</v>
      </c>
      <c r="G385" t="s">
        <v>5858</v>
      </c>
      <c r="H385" t="s">
        <v>1485</v>
      </c>
      <c r="I385" t="s">
        <v>6</v>
      </c>
      <c r="J385" t="s">
        <v>1486</v>
      </c>
      <c r="K385" t="s">
        <v>1487</v>
      </c>
    </row>
    <row r="386" spans="1:11" x14ac:dyDescent="0.25">
      <c r="A386" t="s">
        <v>1488</v>
      </c>
      <c r="B386" t="s">
        <v>6</v>
      </c>
      <c r="C386">
        <v>593</v>
      </c>
      <c r="D386">
        <v>15606009</v>
      </c>
      <c r="E386" t="s">
        <v>1489</v>
      </c>
      <c r="F386" s="6" t="s">
        <v>5857</v>
      </c>
      <c r="G386" t="s">
        <v>5858</v>
      </c>
      <c r="H386" t="s">
        <v>1490</v>
      </c>
      <c r="I386" t="s">
        <v>6</v>
      </c>
      <c r="J386" t="s">
        <v>1491</v>
      </c>
      <c r="K386" t="s">
        <v>1492</v>
      </c>
    </row>
    <row r="387" spans="1:11" x14ac:dyDescent="0.25">
      <c r="A387" t="s">
        <v>1493</v>
      </c>
      <c r="B387" t="s">
        <v>6</v>
      </c>
      <c r="C387">
        <v>444</v>
      </c>
      <c r="D387">
        <v>15606010</v>
      </c>
      <c r="E387" t="s">
        <v>1494</v>
      </c>
      <c r="F387" s="6" t="s">
        <v>5857</v>
      </c>
      <c r="G387" t="s">
        <v>5858</v>
      </c>
      <c r="H387" t="s">
        <v>1495</v>
      </c>
      <c r="I387" t="s">
        <v>6</v>
      </c>
      <c r="J387" t="s">
        <v>1496</v>
      </c>
      <c r="K387" t="s">
        <v>1497</v>
      </c>
    </row>
    <row r="388" spans="1:11" x14ac:dyDescent="0.25">
      <c r="A388" t="s">
        <v>1498</v>
      </c>
      <c r="B388" t="s">
        <v>6</v>
      </c>
      <c r="C388">
        <v>230</v>
      </c>
      <c r="D388">
        <v>15606011</v>
      </c>
      <c r="E388" t="s">
        <v>1499</v>
      </c>
      <c r="F388" s="6" t="s">
        <v>5857</v>
      </c>
      <c r="G388" t="s">
        <v>5858</v>
      </c>
      <c r="H388" t="s">
        <v>1500</v>
      </c>
      <c r="I388" t="s">
        <v>6</v>
      </c>
      <c r="J388" t="s">
        <v>1501</v>
      </c>
      <c r="K388" t="s">
        <v>1502</v>
      </c>
    </row>
    <row r="389" spans="1:11" x14ac:dyDescent="0.25">
      <c r="A389" t="s">
        <v>1503</v>
      </c>
      <c r="B389" t="s">
        <v>6</v>
      </c>
      <c r="C389">
        <v>238</v>
      </c>
      <c r="D389">
        <v>15606012</v>
      </c>
      <c r="E389" t="s">
        <v>6</v>
      </c>
      <c r="F389" s="6" t="s">
        <v>5857</v>
      </c>
      <c r="G389" t="s">
        <v>5858</v>
      </c>
      <c r="H389" t="s">
        <v>1504</v>
      </c>
      <c r="I389" t="s">
        <v>6</v>
      </c>
      <c r="J389" t="s">
        <v>1505</v>
      </c>
      <c r="K389" t="s">
        <v>76</v>
      </c>
    </row>
    <row r="390" spans="1:11" x14ac:dyDescent="0.25">
      <c r="A390" t="s">
        <v>1506</v>
      </c>
      <c r="B390" t="s">
        <v>3</v>
      </c>
      <c r="C390">
        <v>267</v>
      </c>
      <c r="D390">
        <v>15606013</v>
      </c>
      <c r="E390" t="s">
        <v>6</v>
      </c>
      <c r="F390" s="6" t="s">
        <v>5857</v>
      </c>
      <c r="G390" t="s">
        <v>5858</v>
      </c>
      <c r="H390" t="s">
        <v>1507</v>
      </c>
      <c r="I390" t="s">
        <v>6</v>
      </c>
      <c r="J390" t="s">
        <v>6</v>
      </c>
      <c r="K390" t="s">
        <v>76</v>
      </c>
    </row>
    <row r="391" spans="1:11" x14ac:dyDescent="0.25">
      <c r="A391" t="s">
        <v>1508</v>
      </c>
      <c r="B391" t="s">
        <v>3</v>
      </c>
      <c r="C391">
        <v>578</v>
      </c>
      <c r="D391">
        <v>15606014</v>
      </c>
      <c r="E391" t="s">
        <v>1509</v>
      </c>
      <c r="F391" s="6" t="s">
        <v>5857</v>
      </c>
      <c r="G391" t="s">
        <v>5858</v>
      </c>
      <c r="H391" t="s">
        <v>1510</v>
      </c>
      <c r="I391" t="s">
        <v>6</v>
      </c>
      <c r="J391" t="s">
        <v>1511</v>
      </c>
      <c r="K391" t="s">
        <v>1512</v>
      </c>
    </row>
    <row r="392" spans="1:11" x14ac:dyDescent="0.25">
      <c r="A392" t="s">
        <v>1513</v>
      </c>
      <c r="B392" t="s">
        <v>6</v>
      </c>
      <c r="C392">
        <v>220</v>
      </c>
      <c r="D392">
        <v>15606015</v>
      </c>
      <c r="E392" t="s">
        <v>1514</v>
      </c>
      <c r="F392" s="6" t="s">
        <v>5857</v>
      </c>
      <c r="G392" t="s">
        <v>5858</v>
      </c>
      <c r="H392" t="s">
        <v>1515</v>
      </c>
      <c r="I392" t="s">
        <v>6</v>
      </c>
      <c r="J392" t="s">
        <v>1516</v>
      </c>
      <c r="K392" t="s">
        <v>1517</v>
      </c>
    </row>
    <row r="393" spans="1:11" x14ac:dyDescent="0.25">
      <c r="A393" t="s">
        <v>1518</v>
      </c>
      <c r="B393" t="s">
        <v>6</v>
      </c>
      <c r="C393">
        <v>215</v>
      </c>
      <c r="D393">
        <v>15606016</v>
      </c>
      <c r="E393" t="s">
        <v>1519</v>
      </c>
      <c r="F393" s="6" t="s">
        <v>5857</v>
      </c>
      <c r="G393" t="s">
        <v>5858</v>
      </c>
      <c r="H393" t="s">
        <v>1520</v>
      </c>
      <c r="I393" t="s">
        <v>6</v>
      </c>
      <c r="J393" t="s">
        <v>1521</v>
      </c>
      <c r="K393" t="s">
        <v>1522</v>
      </c>
    </row>
    <row r="394" spans="1:11" x14ac:dyDescent="0.25">
      <c r="A394" t="s">
        <v>1523</v>
      </c>
      <c r="B394" t="s">
        <v>6</v>
      </c>
      <c r="C394">
        <v>520</v>
      </c>
      <c r="D394">
        <v>15606017</v>
      </c>
      <c r="E394" t="s">
        <v>1524</v>
      </c>
      <c r="F394" s="6" t="s">
        <v>5857</v>
      </c>
      <c r="G394" t="s">
        <v>5858</v>
      </c>
      <c r="H394" t="s">
        <v>1525</v>
      </c>
      <c r="I394" t="s">
        <v>6</v>
      </c>
      <c r="J394" t="s">
        <v>1526</v>
      </c>
      <c r="K394" t="s">
        <v>1527</v>
      </c>
    </row>
    <row r="395" spans="1:11" x14ac:dyDescent="0.25">
      <c r="A395" t="s">
        <v>1528</v>
      </c>
      <c r="B395" t="s">
        <v>3</v>
      </c>
      <c r="C395">
        <v>618</v>
      </c>
      <c r="D395">
        <v>15606018</v>
      </c>
      <c r="E395" t="s">
        <v>6</v>
      </c>
      <c r="F395" s="6" t="s">
        <v>5857</v>
      </c>
      <c r="G395" t="s">
        <v>5858</v>
      </c>
      <c r="H395" t="s">
        <v>1529</v>
      </c>
      <c r="I395" t="s">
        <v>6</v>
      </c>
      <c r="J395" t="s">
        <v>120</v>
      </c>
      <c r="K395" t="s">
        <v>76</v>
      </c>
    </row>
    <row r="396" spans="1:11" x14ac:dyDescent="0.25">
      <c r="A396" t="s">
        <v>1530</v>
      </c>
      <c r="B396" t="s">
        <v>3</v>
      </c>
      <c r="C396">
        <v>315</v>
      </c>
      <c r="D396">
        <v>15606019</v>
      </c>
      <c r="E396" t="s">
        <v>1531</v>
      </c>
      <c r="F396" s="6" t="s">
        <v>5857</v>
      </c>
      <c r="G396" t="s">
        <v>5858</v>
      </c>
      <c r="H396" t="s">
        <v>1532</v>
      </c>
      <c r="I396" t="s">
        <v>6</v>
      </c>
      <c r="J396" t="s">
        <v>586</v>
      </c>
      <c r="K396" t="s">
        <v>1533</v>
      </c>
    </row>
    <row r="397" spans="1:11" x14ac:dyDescent="0.25">
      <c r="A397" t="s">
        <v>1534</v>
      </c>
      <c r="B397" t="s">
        <v>3</v>
      </c>
      <c r="C397">
        <v>233</v>
      </c>
      <c r="D397">
        <v>15606020</v>
      </c>
      <c r="E397" t="s">
        <v>1535</v>
      </c>
      <c r="F397" s="6" t="s">
        <v>5857</v>
      </c>
      <c r="G397" t="s">
        <v>5858</v>
      </c>
      <c r="H397" t="s">
        <v>1536</v>
      </c>
      <c r="I397" t="s">
        <v>6</v>
      </c>
      <c r="J397" t="s">
        <v>1537</v>
      </c>
      <c r="K397" t="s">
        <v>1538</v>
      </c>
    </row>
    <row r="398" spans="1:11" x14ac:dyDescent="0.25">
      <c r="A398" t="s">
        <v>1539</v>
      </c>
      <c r="B398" t="s">
        <v>6</v>
      </c>
      <c r="C398">
        <v>154</v>
      </c>
      <c r="D398">
        <v>15606021</v>
      </c>
      <c r="E398" t="s">
        <v>1540</v>
      </c>
      <c r="F398" s="6" t="s">
        <v>5857</v>
      </c>
      <c r="G398" t="s">
        <v>5858</v>
      </c>
      <c r="H398" t="s">
        <v>1541</v>
      </c>
      <c r="I398" t="s">
        <v>6</v>
      </c>
      <c r="J398" t="s">
        <v>1542</v>
      </c>
      <c r="K398" t="s">
        <v>1543</v>
      </c>
    </row>
    <row r="399" spans="1:11" x14ac:dyDescent="0.25">
      <c r="A399" t="s">
        <v>1544</v>
      </c>
      <c r="B399" t="s">
        <v>3</v>
      </c>
      <c r="C399">
        <v>277</v>
      </c>
      <c r="D399">
        <v>15606022</v>
      </c>
      <c r="E399" t="s">
        <v>1545</v>
      </c>
      <c r="F399" s="6" t="s">
        <v>5857</v>
      </c>
      <c r="G399" t="s">
        <v>5858</v>
      </c>
      <c r="H399" t="s">
        <v>1546</v>
      </c>
      <c r="I399" t="s">
        <v>6</v>
      </c>
      <c r="J399" t="s">
        <v>1547</v>
      </c>
      <c r="K399" t="s">
        <v>1548</v>
      </c>
    </row>
    <row r="400" spans="1:11" x14ac:dyDescent="0.25">
      <c r="A400" t="s">
        <v>1549</v>
      </c>
      <c r="B400" t="s">
        <v>6</v>
      </c>
      <c r="C400">
        <v>366</v>
      </c>
      <c r="D400">
        <v>15606023</v>
      </c>
      <c r="E400" t="s">
        <v>6</v>
      </c>
      <c r="F400" s="6" t="s">
        <v>5857</v>
      </c>
      <c r="G400" t="s">
        <v>5858</v>
      </c>
      <c r="H400" t="s">
        <v>1550</v>
      </c>
      <c r="I400" t="s">
        <v>6</v>
      </c>
      <c r="J400" t="s">
        <v>1393</v>
      </c>
      <c r="K400" t="s">
        <v>76</v>
      </c>
    </row>
    <row r="401" spans="1:11" x14ac:dyDescent="0.25">
      <c r="A401" t="s">
        <v>1551</v>
      </c>
      <c r="B401" t="s">
        <v>6</v>
      </c>
      <c r="C401">
        <v>426</v>
      </c>
      <c r="D401">
        <v>15606024</v>
      </c>
      <c r="E401" t="s">
        <v>1552</v>
      </c>
      <c r="F401" s="6" t="s">
        <v>5857</v>
      </c>
      <c r="G401" t="s">
        <v>5858</v>
      </c>
      <c r="H401" t="s">
        <v>1553</v>
      </c>
      <c r="I401" t="s">
        <v>6</v>
      </c>
      <c r="J401" t="s">
        <v>1554</v>
      </c>
      <c r="K401" t="s">
        <v>1555</v>
      </c>
    </row>
    <row r="402" spans="1:11" x14ac:dyDescent="0.25">
      <c r="A402" t="s">
        <v>1556</v>
      </c>
      <c r="B402" t="s">
        <v>6</v>
      </c>
      <c r="C402">
        <v>160</v>
      </c>
      <c r="D402">
        <v>15606025</v>
      </c>
      <c r="E402" t="s">
        <v>1557</v>
      </c>
      <c r="F402" s="6" t="s">
        <v>5857</v>
      </c>
      <c r="G402" t="s">
        <v>5858</v>
      </c>
      <c r="H402" t="s">
        <v>1558</v>
      </c>
      <c r="I402" t="s">
        <v>6</v>
      </c>
      <c r="J402" t="s">
        <v>1559</v>
      </c>
      <c r="K402" t="s">
        <v>1560</v>
      </c>
    </row>
    <row r="403" spans="1:11" x14ac:dyDescent="0.25">
      <c r="A403" t="s">
        <v>1561</v>
      </c>
      <c r="B403" t="s">
        <v>6</v>
      </c>
      <c r="C403">
        <v>211</v>
      </c>
      <c r="D403">
        <v>15606026</v>
      </c>
      <c r="E403" t="s">
        <v>6</v>
      </c>
      <c r="F403" s="6" t="s">
        <v>5857</v>
      </c>
      <c r="G403" t="s">
        <v>5858</v>
      </c>
      <c r="H403" t="s">
        <v>1562</v>
      </c>
      <c r="I403" t="s">
        <v>6</v>
      </c>
      <c r="J403" t="s">
        <v>1563</v>
      </c>
      <c r="K403" t="s">
        <v>76</v>
      </c>
    </row>
    <row r="404" spans="1:11" x14ac:dyDescent="0.25">
      <c r="A404" t="s">
        <v>1564</v>
      </c>
      <c r="B404" t="s">
        <v>6</v>
      </c>
      <c r="C404">
        <v>271</v>
      </c>
      <c r="D404">
        <v>15606027</v>
      </c>
      <c r="E404" t="s">
        <v>1565</v>
      </c>
      <c r="F404" s="6" t="s">
        <v>5857</v>
      </c>
      <c r="G404" t="s">
        <v>5858</v>
      </c>
      <c r="H404" t="s">
        <v>1566</v>
      </c>
      <c r="I404" t="s">
        <v>6</v>
      </c>
      <c r="J404" t="s">
        <v>1567</v>
      </c>
      <c r="K404" t="s">
        <v>1568</v>
      </c>
    </row>
    <row r="405" spans="1:11" x14ac:dyDescent="0.25">
      <c r="A405" t="s">
        <v>1569</v>
      </c>
      <c r="B405" t="s">
        <v>3</v>
      </c>
      <c r="C405">
        <v>204</v>
      </c>
      <c r="D405">
        <v>15606028</v>
      </c>
      <c r="E405" t="s">
        <v>6</v>
      </c>
      <c r="F405" s="6" t="s">
        <v>5857</v>
      </c>
      <c r="G405" t="s">
        <v>5858</v>
      </c>
      <c r="H405" t="s">
        <v>1570</v>
      </c>
      <c r="I405" t="s">
        <v>6</v>
      </c>
      <c r="J405" t="s">
        <v>6</v>
      </c>
      <c r="K405" t="s">
        <v>76</v>
      </c>
    </row>
    <row r="406" spans="1:11" x14ac:dyDescent="0.25">
      <c r="A406" t="s">
        <v>1571</v>
      </c>
      <c r="B406" t="s">
        <v>6</v>
      </c>
      <c r="C406">
        <v>192</v>
      </c>
      <c r="D406">
        <v>15606029</v>
      </c>
      <c r="E406" t="s">
        <v>6</v>
      </c>
      <c r="F406" s="6" t="s">
        <v>5857</v>
      </c>
      <c r="G406" t="s">
        <v>5858</v>
      </c>
      <c r="H406" t="s">
        <v>1572</v>
      </c>
      <c r="I406" t="s">
        <v>6</v>
      </c>
      <c r="J406" t="s">
        <v>1573</v>
      </c>
      <c r="K406" t="s">
        <v>76</v>
      </c>
    </row>
    <row r="407" spans="1:11" x14ac:dyDescent="0.25">
      <c r="A407" t="s">
        <v>1574</v>
      </c>
      <c r="B407" t="s">
        <v>3</v>
      </c>
      <c r="C407">
        <v>169</v>
      </c>
      <c r="D407">
        <v>15606030</v>
      </c>
      <c r="E407" t="s">
        <v>1575</v>
      </c>
      <c r="F407" s="6" t="s">
        <v>5857</v>
      </c>
      <c r="G407" t="s">
        <v>5858</v>
      </c>
      <c r="H407" t="s">
        <v>1576</v>
      </c>
      <c r="I407" t="s">
        <v>6</v>
      </c>
      <c r="J407" t="s">
        <v>1577</v>
      </c>
      <c r="K407" t="s">
        <v>1578</v>
      </c>
    </row>
    <row r="408" spans="1:11" x14ac:dyDescent="0.25">
      <c r="A408" t="s">
        <v>1579</v>
      </c>
      <c r="B408" t="s">
        <v>3</v>
      </c>
      <c r="C408">
        <v>175</v>
      </c>
      <c r="D408">
        <v>15606031</v>
      </c>
      <c r="E408" t="s">
        <v>6</v>
      </c>
      <c r="F408" s="6" t="s">
        <v>5857</v>
      </c>
      <c r="G408" t="s">
        <v>5858</v>
      </c>
      <c r="H408" t="s">
        <v>1580</v>
      </c>
      <c r="I408" t="s">
        <v>6</v>
      </c>
      <c r="J408" t="s">
        <v>6</v>
      </c>
      <c r="K408" t="s">
        <v>76</v>
      </c>
    </row>
    <row r="409" spans="1:11" x14ac:dyDescent="0.25">
      <c r="A409" t="s">
        <v>1581</v>
      </c>
      <c r="B409" t="s">
        <v>6</v>
      </c>
      <c r="C409">
        <v>494</v>
      </c>
      <c r="D409">
        <v>15606032</v>
      </c>
      <c r="E409" t="s">
        <v>1582</v>
      </c>
      <c r="F409" s="6" t="s">
        <v>5857</v>
      </c>
      <c r="G409" t="s">
        <v>5858</v>
      </c>
      <c r="H409" t="s">
        <v>1583</v>
      </c>
      <c r="I409" t="s">
        <v>6</v>
      </c>
      <c r="J409" t="s">
        <v>1584</v>
      </c>
      <c r="K409" t="s">
        <v>1585</v>
      </c>
    </row>
    <row r="410" spans="1:11" x14ac:dyDescent="0.25">
      <c r="A410" t="s">
        <v>1586</v>
      </c>
      <c r="B410" t="s">
        <v>3</v>
      </c>
      <c r="C410">
        <v>705</v>
      </c>
      <c r="D410">
        <v>15606033</v>
      </c>
      <c r="E410" t="s">
        <v>6</v>
      </c>
      <c r="F410" s="6" t="s">
        <v>5857</v>
      </c>
      <c r="G410" t="s">
        <v>5858</v>
      </c>
      <c r="H410" t="s">
        <v>1587</v>
      </c>
      <c r="I410" t="s">
        <v>6</v>
      </c>
      <c r="J410" t="s">
        <v>1588</v>
      </c>
      <c r="K410" t="s">
        <v>76</v>
      </c>
    </row>
    <row r="411" spans="1:11" x14ac:dyDescent="0.25">
      <c r="A411" t="s">
        <v>1589</v>
      </c>
      <c r="B411" t="s">
        <v>6</v>
      </c>
      <c r="C411">
        <v>430</v>
      </c>
      <c r="D411">
        <v>15606034</v>
      </c>
      <c r="E411" t="s">
        <v>1590</v>
      </c>
      <c r="F411" s="6" t="s">
        <v>5857</v>
      </c>
      <c r="G411" t="s">
        <v>5858</v>
      </c>
      <c r="H411" t="s">
        <v>1591</v>
      </c>
      <c r="I411" t="s">
        <v>6</v>
      </c>
      <c r="J411" t="s">
        <v>1592</v>
      </c>
      <c r="K411" t="s">
        <v>1593</v>
      </c>
    </row>
    <row r="412" spans="1:11" x14ac:dyDescent="0.25">
      <c r="A412" t="s">
        <v>1594</v>
      </c>
      <c r="B412" t="s">
        <v>3</v>
      </c>
      <c r="C412">
        <v>453</v>
      </c>
      <c r="D412">
        <v>15606035</v>
      </c>
      <c r="E412" t="s">
        <v>1595</v>
      </c>
      <c r="F412" s="6" t="s">
        <v>5857</v>
      </c>
      <c r="G412" t="s">
        <v>5858</v>
      </c>
      <c r="H412" t="s">
        <v>1596</v>
      </c>
      <c r="I412" t="s">
        <v>6</v>
      </c>
      <c r="J412" t="s">
        <v>1597</v>
      </c>
      <c r="K412" t="s">
        <v>1598</v>
      </c>
    </row>
    <row r="413" spans="1:11" x14ac:dyDescent="0.25">
      <c r="A413" t="s">
        <v>1599</v>
      </c>
      <c r="B413" t="s">
        <v>3</v>
      </c>
      <c r="C413">
        <v>333</v>
      </c>
      <c r="D413">
        <v>15606036</v>
      </c>
      <c r="E413" t="s">
        <v>6</v>
      </c>
      <c r="F413" s="6" t="s">
        <v>5857</v>
      </c>
      <c r="G413" t="s">
        <v>5858</v>
      </c>
      <c r="H413" t="s">
        <v>1600</v>
      </c>
      <c r="I413" t="s">
        <v>6</v>
      </c>
      <c r="J413" t="s">
        <v>1601</v>
      </c>
      <c r="K413" t="s">
        <v>76</v>
      </c>
    </row>
    <row r="414" spans="1:11" x14ac:dyDescent="0.25">
      <c r="A414" t="s">
        <v>1602</v>
      </c>
      <c r="B414" t="s">
        <v>3</v>
      </c>
      <c r="C414">
        <v>437</v>
      </c>
      <c r="D414">
        <v>15606037</v>
      </c>
      <c r="E414" t="s">
        <v>6</v>
      </c>
      <c r="F414" s="6" t="s">
        <v>5857</v>
      </c>
      <c r="G414" t="s">
        <v>5858</v>
      </c>
      <c r="H414" t="s">
        <v>1603</v>
      </c>
      <c r="I414" t="s">
        <v>6</v>
      </c>
      <c r="J414" t="s">
        <v>6</v>
      </c>
      <c r="K414" t="s">
        <v>76</v>
      </c>
    </row>
    <row r="415" spans="1:11" x14ac:dyDescent="0.25">
      <c r="A415" t="s">
        <v>1604</v>
      </c>
      <c r="B415" t="s">
        <v>6</v>
      </c>
      <c r="C415">
        <v>571</v>
      </c>
      <c r="D415">
        <v>15606038</v>
      </c>
      <c r="E415" t="s">
        <v>1605</v>
      </c>
      <c r="F415" s="6" t="s">
        <v>5857</v>
      </c>
      <c r="G415" t="s">
        <v>5858</v>
      </c>
      <c r="H415" t="s">
        <v>1606</v>
      </c>
      <c r="I415" t="s">
        <v>6</v>
      </c>
      <c r="J415" t="s">
        <v>1607</v>
      </c>
      <c r="K415" t="s">
        <v>1608</v>
      </c>
    </row>
    <row r="416" spans="1:11" x14ac:dyDescent="0.25">
      <c r="A416" t="s">
        <v>1609</v>
      </c>
      <c r="B416" t="s">
        <v>6</v>
      </c>
      <c r="C416">
        <v>437</v>
      </c>
      <c r="D416">
        <v>15606039</v>
      </c>
      <c r="E416" t="s">
        <v>1610</v>
      </c>
      <c r="F416" s="6" t="s">
        <v>5857</v>
      </c>
      <c r="G416" t="s">
        <v>5858</v>
      </c>
      <c r="H416" t="s">
        <v>1611</v>
      </c>
      <c r="I416" t="s">
        <v>6</v>
      </c>
      <c r="J416" t="s">
        <v>1612</v>
      </c>
      <c r="K416" t="s">
        <v>1613</v>
      </c>
    </row>
    <row r="417" spans="1:11" x14ac:dyDescent="0.25">
      <c r="A417" t="s">
        <v>1614</v>
      </c>
      <c r="B417" t="s">
        <v>6</v>
      </c>
      <c r="C417">
        <v>130</v>
      </c>
      <c r="D417">
        <v>15606040</v>
      </c>
      <c r="E417" t="s">
        <v>6</v>
      </c>
      <c r="F417" s="6" t="s">
        <v>5857</v>
      </c>
      <c r="G417" t="s">
        <v>5858</v>
      </c>
      <c r="H417" t="s">
        <v>1615</v>
      </c>
      <c r="I417" t="s">
        <v>6</v>
      </c>
      <c r="J417" t="s">
        <v>1616</v>
      </c>
      <c r="K417" t="s">
        <v>76</v>
      </c>
    </row>
    <row r="418" spans="1:11" x14ac:dyDescent="0.25">
      <c r="A418" t="s">
        <v>1617</v>
      </c>
      <c r="B418" t="s">
        <v>3</v>
      </c>
      <c r="C418">
        <v>398</v>
      </c>
      <c r="D418">
        <v>15606041</v>
      </c>
      <c r="E418" t="s">
        <v>1618</v>
      </c>
      <c r="F418" s="6" t="s">
        <v>5857</v>
      </c>
      <c r="G418" t="s">
        <v>5858</v>
      </c>
      <c r="H418" t="s">
        <v>1619</v>
      </c>
      <c r="I418" t="s">
        <v>6</v>
      </c>
      <c r="J418" t="s">
        <v>1620</v>
      </c>
      <c r="K418" t="s">
        <v>1621</v>
      </c>
    </row>
    <row r="419" spans="1:11" x14ac:dyDescent="0.25">
      <c r="A419" t="s">
        <v>1622</v>
      </c>
      <c r="B419" t="s">
        <v>6</v>
      </c>
      <c r="C419">
        <v>160</v>
      </c>
      <c r="D419">
        <v>15606042</v>
      </c>
      <c r="E419" t="s">
        <v>6</v>
      </c>
      <c r="F419" s="6" t="s">
        <v>5857</v>
      </c>
      <c r="G419" t="s">
        <v>5858</v>
      </c>
      <c r="H419" t="s">
        <v>1623</v>
      </c>
      <c r="I419" t="s">
        <v>6</v>
      </c>
      <c r="J419" t="s">
        <v>1624</v>
      </c>
      <c r="K419" t="s">
        <v>76</v>
      </c>
    </row>
    <row r="420" spans="1:11" x14ac:dyDescent="0.25">
      <c r="A420" t="s">
        <v>1625</v>
      </c>
      <c r="B420" t="s">
        <v>3</v>
      </c>
      <c r="C420">
        <v>178</v>
      </c>
      <c r="D420">
        <v>15606043</v>
      </c>
      <c r="E420" t="s">
        <v>6</v>
      </c>
      <c r="F420" s="6" t="s">
        <v>5857</v>
      </c>
      <c r="G420" t="s">
        <v>5858</v>
      </c>
      <c r="H420" t="s">
        <v>1626</v>
      </c>
      <c r="I420" t="s">
        <v>6</v>
      </c>
      <c r="J420" t="s">
        <v>910</v>
      </c>
      <c r="K420" t="s">
        <v>76</v>
      </c>
    </row>
    <row r="421" spans="1:11" x14ac:dyDescent="0.25">
      <c r="A421" t="s">
        <v>1627</v>
      </c>
      <c r="B421" t="s">
        <v>3</v>
      </c>
      <c r="C421">
        <v>272</v>
      </c>
      <c r="D421">
        <v>15606044</v>
      </c>
      <c r="E421" t="s">
        <v>6</v>
      </c>
      <c r="F421" s="6" t="s">
        <v>5857</v>
      </c>
      <c r="G421" t="s">
        <v>5858</v>
      </c>
      <c r="H421" t="s">
        <v>1628</v>
      </c>
      <c r="I421" t="s">
        <v>6</v>
      </c>
      <c r="J421" t="s">
        <v>1629</v>
      </c>
      <c r="K421" t="s">
        <v>76</v>
      </c>
    </row>
    <row r="422" spans="1:11" x14ac:dyDescent="0.25">
      <c r="A422" t="s">
        <v>1630</v>
      </c>
      <c r="B422" t="s">
        <v>3</v>
      </c>
      <c r="C422">
        <v>261</v>
      </c>
      <c r="D422">
        <v>15606045</v>
      </c>
      <c r="E422" t="s">
        <v>1631</v>
      </c>
      <c r="F422" s="6" t="s">
        <v>5857</v>
      </c>
      <c r="G422" t="s">
        <v>5858</v>
      </c>
      <c r="H422" t="s">
        <v>1632</v>
      </c>
      <c r="I422" t="s">
        <v>6</v>
      </c>
      <c r="J422" t="s">
        <v>1633</v>
      </c>
      <c r="K422" t="s">
        <v>1634</v>
      </c>
    </row>
    <row r="423" spans="1:11" x14ac:dyDescent="0.25">
      <c r="A423" t="s">
        <v>1635</v>
      </c>
      <c r="B423" t="s">
        <v>3</v>
      </c>
      <c r="C423">
        <v>464</v>
      </c>
      <c r="D423">
        <v>15606046</v>
      </c>
      <c r="E423" t="s">
        <v>1636</v>
      </c>
      <c r="F423" s="6" t="s">
        <v>5857</v>
      </c>
      <c r="G423" t="s">
        <v>5858</v>
      </c>
      <c r="H423" t="s">
        <v>1637</v>
      </c>
      <c r="I423" t="s">
        <v>6</v>
      </c>
      <c r="J423" t="s">
        <v>1638</v>
      </c>
      <c r="K423" t="s">
        <v>1639</v>
      </c>
    </row>
    <row r="424" spans="1:11" x14ac:dyDescent="0.25">
      <c r="A424" t="s">
        <v>1640</v>
      </c>
      <c r="B424" t="s">
        <v>6</v>
      </c>
      <c r="C424">
        <v>409</v>
      </c>
      <c r="D424">
        <v>15606047</v>
      </c>
      <c r="E424" t="s">
        <v>1641</v>
      </c>
      <c r="F424" s="6" t="s">
        <v>5857</v>
      </c>
      <c r="G424" t="s">
        <v>5858</v>
      </c>
      <c r="H424" t="s">
        <v>1642</v>
      </c>
      <c r="I424" t="s">
        <v>6</v>
      </c>
      <c r="J424" t="s">
        <v>1185</v>
      </c>
      <c r="K424" t="s">
        <v>1186</v>
      </c>
    </row>
    <row r="425" spans="1:11" x14ac:dyDescent="0.25">
      <c r="A425" t="s">
        <v>1643</v>
      </c>
      <c r="B425" t="s">
        <v>6</v>
      </c>
      <c r="C425">
        <v>370</v>
      </c>
      <c r="D425">
        <v>15606048</v>
      </c>
      <c r="E425" t="s">
        <v>6</v>
      </c>
      <c r="F425" s="6" t="s">
        <v>5857</v>
      </c>
      <c r="G425" t="s">
        <v>5858</v>
      </c>
      <c r="H425" t="s">
        <v>1644</v>
      </c>
      <c r="I425" t="s">
        <v>6</v>
      </c>
      <c r="J425" t="s">
        <v>1645</v>
      </c>
      <c r="K425" t="s">
        <v>1646</v>
      </c>
    </row>
    <row r="426" spans="1:11" x14ac:dyDescent="0.25">
      <c r="A426" t="s">
        <v>1647</v>
      </c>
      <c r="B426" t="s">
        <v>3</v>
      </c>
      <c r="C426">
        <v>132</v>
      </c>
      <c r="D426">
        <v>15606050</v>
      </c>
      <c r="E426" t="s">
        <v>6</v>
      </c>
      <c r="F426" s="6" t="s">
        <v>5857</v>
      </c>
      <c r="G426" t="s">
        <v>5858</v>
      </c>
      <c r="H426" t="s">
        <v>1648</v>
      </c>
      <c r="I426" t="s">
        <v>6</v>
      </c>
      <c r="J426" t="s">
        <v>6</v>
      </c>
      <c r="K426" t="s">
        <v>76</v>
      </c>
    </row>
    <row r="427" spans="1:11" x14ac:dyDescent="0.25">
      <c r="A427" t="s">
        <v>1649</v>
      </c>
      <c r="B427" t="s">
        <v>3</v>
      </c>
      <c r="C427">
        <v>167</v>
      </c>
      <c r="D427">
        <v>15606051</v>
      </c>
      <c r="E427" t="s">
        <v>6</v>
      </c>
      <c r="F427" s="6" t="s">
        <v>5857</v>
      </c>
      <c r="G427" t="s">
        <v>5858</v>
      </c>
      <c r="H427" t="s">
        <v>1650</v>
      </c>
      <c r="I427" t="s">
        <v>6</v>
      </c>
      <c r="J427" t="s">
        <v>6</v>
      </c>
      <c r="K427" t="s">
        <v>76</v>
      </c>
    </row>
    <row r="428" spans="1:11" x14ac:dyDescent="0.25">
      <c r="A428" t="s">
        <v>1651</v>
      </c>
      <c r="B428" t="s">
        <v>3</v>
      </c>
      <c r="C428">
        <v>167</v>
      </c>
      <c r="D428">
        <v>15606052</v>
      </c>
      <c r="E428" t="s">
        <v>1652</v>
      </c>
      <c r="F428" s="6" t="s">
        <v>5857</v>
      </c>
      <c r="G428" t="s">
        <v>5858</v>
      </c>
      <c r="H428" t="s">
        <v>1653</v>
      </c>
      <c r="I428" t="s">
        <v>6</v>
      </c>
      <c r="J428" t="s">
        <v>1654</v>
      </c>
      <c r="K428" t="s">
        <v>1655</v>
      </c>
    </row>
    <row r="429" spans="1:11" x14ac:dyDescent="0.25">
      <c r="A429" t="s">
        <v>1656</v>
      </c>
      <c r="B429" t="s">
        <v>3</v>
      </c>
      <c r="C429">
        <v>278</v>
      </c>
      <c r="D429">
        <v>15606053</v>
      </c>
      <c r="E429" t="s">
        <v>1657</v>
      </c>
      <c r="F429" s="6" t="s">
        <v>5857</v>
      </c>
      <c r="G429" t="s">
        <v>5858</v>
      </c>
      <c r="H429" t="s">
        <v>1658</v>
      </c>
      <c r="I429" t="s">
        <v>6</v>
      </c>
      <c r="J429" t="s">
        <v>1659</v>
      </c>
      <c r="K429" t="s">
        <v>1660</v>
      </c>
    </row>
    <row r="430" spans="1:11" x14ac:dyDescent="0.25">
      <c r="A430" t="s">
        <v>1661</v>
      </c>
      <c r="B430" t="s">
        <v>3</v>
      </c>
      <c r="C430">
        <v>232</v>
      </c>
      <c r="D430">
        <v>15606054</v>
      </c>
      <c r="E430" t="s">
        <v>1662</v>
      </c>
      <c r="F430" s="6" t="s">
        <v>5857</v>
      </c>
      <c r="G430" t="s">
        <v>5858</v>
      </c>
      <c r="H430" t="s">
        <v>1663</v>
      </c>
      <c r="I430" t="s">
        <v>6</v>
      </c>
      <c r="J430" t="s">
        <v>1664</v>
      </c>
      <c r="K430" t="s">
        <v>869</v>
      </c>
    </row>
    <row r="431" spans="1:11" x14ac:dyDescent="0.25">
      <c r="A431" t="s">
        <v>1665</v>
      </c>
      <c r="B431" t="s">
        <v>6</v>
      </c>
      <c r="C431">
        <v>320</v>
      </c>
      <c r="D431">
        <v>15606056</v>
      </c>
      <c r="E431" t="s">
        <v>6</v>
      </c>
      <c r="F431" s="6" t="s">
        <v>5857</v>
      </c>
      <c r="G431" t="s">
        <v>5858</v>
      </c>
      <c r="H431" t="s">
        <v>1666</v>
      </c>
      <c r="I431" t="s">
        <v>6</v>
      </c>
      <c r="J431" t="s">
        <v>1667</v>
      </c>
      <c r="K431" t="s">
        <v>76</v>
      </c>
    </row>
    <row r="432" spans="1:11" x14ac:dyDescent="0.25">
      <c r="A432" t="s">
        <v>1668</v>
      </c>
      <c r="B432" t="s">
        <v>3</v>
      </c>
      <c r="C432">
        <v>726</v>
      </c>
      <c r="D432">
        <v>15606057</v>
      </c>
      <c r="E432" t="s">
        <v>1669</v>
      </c>
      <c r="F432" s="6" t="s">
        <v>5857</v>
      </c>
      <c r="G432" t="s">
        <v>5858</v>
      </c>
      <c r="H432" t="s">
        <v>1670</v>
      </c>
      <c r="I432" t="s">
        <v>6</v>
      </c>
      <c r="J432" t="s">
        <v>1671</v>
      </c>
      <c r="K432" t="s">
        <v>1672</v>
      </c>
    </row>
    <row r="433" spans="1:11" x14ac:dyDescent="0.25">
      <c r="A433" t="s">
        <v>1673</v>
      </c>
      <c r="B433" t="s">
        <v>3</v>
      </c>
      <c r="C433">
        <v>373</v>
      </c>
      <c r="D433">
        <v>15606058</v>
      </c>
      <c r="E433" t="s">
        <v>1674</v>
      </c>
      <c r="F433" s="6" t="s">
        <v>5857</v>
      </c>
      <c r="G433" t="s">
        <v>5858</v>
      </c>
      <c r="H433" t="s">
        <v>1675</v>
      </c>
      <c r="I433" t="s">
        <v>6</v>
      </c>
      <c r="J433" t="s">
        <v>1676</v>
      </c>
      <c r="K433" t="s">
        <v>1677</v>
      </c>
    </row>
    <row r="434" spans="1:11" x14ac:dyDescent="0.25">
      <c r="A434" t="s">
        <v>1678</v>
      </c>
      <c r="B434" t="s">
        <v>6</v>
      </c>
      <c r="C434">
        <v>308</v>
      </c>
      <c r="D434">
        <v>15606059</v>
      </c>
      <c r="E434" t="s">
        <v>6</v>
      </c>
      <c r="F434" s="6" t="s">
        <v>5857</v>
      </c>
      <c r="G434" t="s">
        <v>5858</v>
      </c>
      <c r="H434" t="s">
        <v>1679</v>
      </c>
      <c r="I434" t="s">
        <v>6</v>
      </c>
      <c r="J434" t="s">
        <v>1680</v>
      </c>
      <c r="K434" t="s">
        <v>76</v>
      </c>
    </row>
    <row r="435" spans="1:11" x14ac:dyDescent="0.25">
      <c r="A435" t="s">
        <v>1681</v>
      </c>
      <c r="B435" t="s">
        <v>6</v>
      </c>
      <c r="C435">
        <v>125</v>
      </c>
      <c r="D435">
        <v>15606060</v>
      </c>
      <c r="E435" t="s">
        <v>6</v>
      </c>
      <c r="F435" s="6" t="s">
        <v>5857</v>
      </c>
      <c r="G435" t="s">
        <v>5858</v>
      </c>
      <c r="H435" t="s">
        <v>1682</v>
      </c>
      <c r="I435" t="s">
        <v>6</v>
      </c>
      <c r="J435" t="s">
        <v>6</v>
      </c>
      <c r="K435" t="s">
        <v>76</v>
      </c>
    </row>
    <row r="436" spans="1:11" x14ac:dyDescent="0.25">
      <c r="A436" t="s">
        <v>1683</v>
      </c>
      <c r="B436" t="s">
        <v>3</v>
      </c>
      <c r="C436">
        <v>91</v>
      </c>
      <c r="D436">
        <v>566344050</v>
      </c>
      <c r="E436" t="s">
        <v>6</v>
      </c>
      <c r="F436" s="6" t="s">
        <v>5857</v>
      </c>
      <c r="G436" t="s">
        <v>5858</v>
      </c>
      <c r="H436" t="s">
        <v>1684</v>
      </c>
      <c r="I436" t="s">
        <v>6</v>
      </c>
      <c r="J436" t="s">
        <v>6</v>
      </c>
      <c r="K436" t="s">
        <v>1685</v>
      </c>
    </row>
    <row r="437" spans="1:11" x14ac:dyDescent="0.25">
      <c r="A437" t="s">
        <v>1686</v>
      </c>
      <c r="B437" t="s">
        <v>6</v>
      </c>
      <c r="C437">
        <v>1156</v>
      </c>
      <c r="D437">
        <v>15606061</v>
      </c>
      <c r="E437" t="s">
        <v>1687</v>
      </c>
      <c r="F437" s="6" t="s">
        <v>5857</v>
      </c>
      <c r="G437" t="s">
        <v>5858</v>
      </c>
      <c r="H437" t="s">
        <v>1688</v>
      </c>
      <c r="I437" t="s">
        <v>6</v>
      </c>
      <c r="J437" t="s">
        <v>1689</v>
      </c>
      <c r="K437" t="s">
        <v>1690</v>
      </c>
    </row>
    <row r="438" spans="1:11" x14ac:dyDescent="0.25">
      <c r="A438" t="s">
        <v>1691</v>
      </c>
      <c r="B438" t="s">
        <v>6</v>
      </c>
      <c r="C438">
        <v>317</v>
      </c>
      <c r="D438">
        <v>15606062</v>
      </c>
      <c r="E438" t="s">
        <v>6</v>
      </c>
      <c r="F438" s="6" t="s">
        <v>5857</v>
      </c>
      <c r="G438" t="s">
        <v>5858</v>
      </c>
      <c r="H438" t="s">
        <v>1692</v>
      </c>
      <c r="I438" t="s">
        <v>6</v>
      </c>
      <c r="J438" t="s">
        <v>1693</v>
      </c>
      <c r="K438" t="s">
        <v>76</v>
      </c>
    </row>
    <row r="439" spans="1:11" x14ac:dyDescent="0.25">
      <c r="A439" t="s">
        <v>1694</v>
      </c>
      <c r="B439" t="s">
        <v>3</v>
      </c>
      <c r="C439">
        <v>720</v>
      </c>
      <c r="D439">
        <v>15606063</v>
      </c>
      <c r="E439" t="s">
        <v>1695</v>
      </c>
      <c r="F439" s="6" t="s">
        <v>5857</v>
      </c>
      <c r="G439" t="s">
        <v>5858</v>
      </c>
      <c r="H439" t="s">
        <v>1696</v>
      </c>
      <c r="I439" t="s">
        <v>6</v>
      </c>
      <c r="J439" t="s">
        <v>1697</v>
      </c>
      <c r="K439" t="s">
        <v>1698</v>
      </c>
    </row>
    <row r="440" spans="1:11" x14ac:dyDescent="0.25">
      <c r="A440" t="s">
        <v>1699</v>
      </c>
      <c r="B440" t="s">
        <v>6</v>
      </c>
      <c r="C440">
        <v>142</v>
      </c>
      <c r="D440">
        <v>15606064</v>
      </c>
      <c r="E440" t="s">
        <v>6</v>
      </c>
      <c r="F440" s="6" t="s">
        <v>5857</v>
      </c>
      <c r="G440" t="s">
        <v>5858</v>
      </c>
      <c r="H440" t="s">
        <v>1700</v>
      </c>
      <c r="I440" t="s">
        <v>6</v>
      </c>
      <c r="J440" t="s">
        <v>1701</v>
      </c>
      <c r="K440" t="s">
        <v>76</v>
      </c>
    </row>
    <row r="441" spans="1:11" x14ac:dyDescent="0.25">
      <c r="A441" t="s">
        <v>1702</v>
      </c>
      <c r="B441" t="s">
        <v>6</v>
      </c>
      <c r="C441">
        <v>303</v>
      </c>
      <c r="D441">
        <v>15606065</v>
      </c>
      <c r="E441" t="s">
        <v>1703</v>
      </c>
      <c r="F441" s="6" t="s">
        <v>5857</v>
      </c>
      <c r="G441" t="s">
        <v>5858</v>
      </c>
      <c r="H441" t="s">
        <v>1704</v>
      </c>
      <c r="I441" t="s">
        <v>6</v>
      </c>
      <c r="J441" t="s">
        <v>1705</v>
      </c>
      <c r="K441" t="s">
        <v>1706</v>
      </c>
    </row>
    <row r="442" spans="1:11" x14ac:dyDescent="0.25">
      <c r="A442" t="s">
        <v>1707</v>
      </c>
      <c r="B442" t="s">
        <v>3</v>
      </c>
      <c r="C442">
        <v>317</v>
      </c>
      <c r="D442">
        <v>15606066</v>
      </c>
      <c r="E442" t="s">
        <v>1708</v>
      </c>
      <c r="F442" s="6" t="s">
        <v>5857</v>
      </c>
      <c r="G442" t="s">
        <v>5858</v>
      </c>
      <c r="H442" t="s">
        <v>1709</v>
      </c>
      <c r="I442" t="s">
        <v>6</v>
      </c>
      <c r="J442" t="s">
        <v>1710</v>
      </c>
      <c r="K442" t="s">
        <v>1711</v>
      </c>
    </row>
    <row r="443" spans="1:11" x14ac:dyDescent="0.25">
      <c r="A443" t="s">
        <v>1712</v>
      </c>
      <c r="B443" t="s">
        <v>6</v>
      </c>
      <c r="C443">
        <v>360</v>
      </c>
      <c r="D443">
        <v>15606067</v>
      </c>
      <c r="E443" t="s">
        <v>6</v>
      </c>
      <c r="F443" s="6" t="s">
        <v>5857</v>
      </c>
      <c r="G443" t="s">
        <v>5858</v>
      </c>
      <c r="H443" t="s">
        <v>1713</v>
      </c>
      <c r="I443" t="s">
        <v>6</v>
      </c>
      <c r="J443" t="s">
        <v>1714</v>
      </c>
      <c r="K443" t="s">
        <v>1715</v>
      </c>
    </row>
    <row r="444" spans="1:11" x14ac:dyDescent="0.25">
      <c r="A444" t="s">
        <v>1716</v>
      </c>
      <c r="B444" t="s">
        <v>6</v>
      </c>
      <c r="C444">
        <v>227</v>
      </c>
      <c r="D444">
        <v>15606068</v>
      </c>
      <c r="E444" t="s">
        <v>6</v>
      </c>
      <c r="F444" s="6" t="s">
        <v>5857</v>
      </c>
      <c r="G444" t="s">
        <v>5858</v>
      </c>
      <c r="H444" t="s">
        <v>1717</v>
      </c>
      <c r="I444" t="s">
        <v>6</v>
      </c>
      <c r="J444" t="s">
        <v>1718</v>
      </c>
      <c r="K444" t="s">
        <v>76</v>
      </c>
    </row>
    <row r="445" spans="1:11" x14ac:dyDescent="0.25">
      <c r="A445" t="s">
        <v>1719</v>
      </c>
      <c r="B445" t="s">
        <v>3</v>
      </c>
      <c r="C445">
        <v>440</v>
      </c>
      <c r="D445">
        <v>15606069</v>
      </c>
      <c r="E445" t="s">
        <v>6</v>
      </c>
      <c r="F445" s="6" t="s">
        <v>5857</v>
      </c>
      <c r="G445" t="s">
        <v>5858</v>
      </c>
      <c r="H445" t="s">
        <v>1720</v>
      </c>
      <c r="I445" t="s">
        <v>6</v>
      </c>
      <c r="J445" t="s">
        <v>1721</v>
      </c>
      <c r="K445" t="s">
        <v>76</v>
      </c>
    </row>
    <row r="446" spans="1:11" x14ac:dyDescent="0.25">
      <c r="A446" t="s">
        <v>1722</v>
      </c>
      <c r="B446" t="s">
        <v>3</v>
      </c>
      <c r="C446">
        <v>469</v>
      </c>
      <c r="D446">
        <v>15606070</v>
      </c>
      <c r="E446" t="s">
        <v>6</v>
      </c>
      <c r="F446" s="6" t="s">
        <v>5857</v>
      </c>
      <c r="G446" t="s">
        <v>5858</v>
      </c>
      <c r="H446" t="s">
        <v>1723</v>
      </c>
      <c r="I446" t="s">
        <v>6</v>
      </c>
      <c r="J446" t="s">
        <v>1724</v>
      </c>
      <c r="K446" t="s">
        <v>76</v>
      </c>
    </row>
    <row r="447" spans="1:11" x14ac:dyDescent="0.25">
      <c r="A447" t="s">
        <v>1725</v>
      </c>
      <c r="B447" t="s">
        <v>3</v>
      </c>
      <c r="C447">
        <v>371</v>
      </c>
      <c r="D447">
        <v>15606071</v>
      </c>
      <c r="E447" t="s">
        <v>6</v>
      </c>
      <c r="F447" s="6" t="s">
        <v>5857</v>
      </c>
      <c r="G447" t="s">
        <v>5858</v>
      </c>
      <c r="H447" t="s">
        <v>1726</v>
      </c>
      <c r="I447" t="s">
        <v>6</v>
      </c>
      <c r="J447" t="s">
        <v>1727</v>
      </c>
      <c r="K447" t="s">
        <v>76</v>
      </c>
    </row>
    <row r="448" spans="1:11" x14ac:dyDescent="0.25">
      <c r="A448" t="s">
        <v>1728</v>
      </c>
      <c r="B448" t="s">
        <v>6</v>
      </c>
      <c r="C448">
        <v>198</v>
      </c>
      <c r="D448">
        <v>15606072</v>
      </c>
      <c r="E448" t="s">
        <v>6</v>
      </c>
      <c r="F448" s="6" t="s">
        <v>5857</v>
      </c>
      <c r="G448" t="s">
        <v>5858</v>
      </c>
      <c r="H448" t="s">
        <v>1729</v>
      </c>
      <c r="I448" t="s">
        <v>6</v>
      </c>
      <c r="J448" t="s">
        <v>1730</v>
      </c>
      <c r="K448" t="s">
        <v>76</v>
      </c>
    </row>
    <row r="449" spans="1:11" x14ac:dyDescent="0.25">
      <c r="A449" t="s">
        <v>1731</v>
      </c>
      <c r="B449" t="s">
        <v>6</v>
      </c>
      <c r="C449">
        <v>349</v>
      </c>
      <c r="D449">
        <v>15606073</v>
      </c>
      <c r="E449" t="s">
        <v>1732</v>
      </c>
      <c r="F449" s="6" t="s">
        <v>5857</v>
      </c>
      <c r="G449" t="s">
        <v>5858</v>
      </c>
      <c r="H449" t="s">
        <v>1733</v>
      </c>
      <c r="I449" t="s">
        <v>6</v>
      </c>
      <c r="J449" t="s">
        <v>1734</v>
      </c>
      <c r="K449" t="s">
        <v>1735</v>
      </c>
    </row>
    <row r="450" spans="1:11" x14ac:dyDescent="0.25">
      <c r="A450" t="s">
        <v>1736</v>
      </c>
      <c r="B450" t="s">
        <v>6</v>
      </c>
      <c r="C450">
        <v>328</v>
      </c>
      <c r="D450">
        <v>15606074</v>
      </c>
      <c r="E450" t="s">
        <v>1737</v>
      </c>
      <c r="F450" s="6" t="s">
        <v>5857</v>
      </c>
      <c r="G450" t="s">
        <v>5858</v>
      </c>
      <c r="H450" t="s">
        <v>1738</v>
      </c>
      <c r="I450" t="s">
        <v>6</v>
      </c>
      <c r="J450" t="s">
        <v>1739</v>
      </c>
      <c r="K450" t="s">
        <v>1740</v>
      </c>
    </row>
    <row r="451" spans="1:11" x14ac:dyDescent="0.25">
      <c r="A451" t="s">
        <v>1741</v>
      </c>
      <c r="B451" t="s">
        <v>6</v>
      </c>
      <c r="C451">
        <v>230</v>
      </c>
      <c r="D451">
        <v>15606075</v>
      </c>
      <c r="E451" t="s">
        <v>1742</v>
      </c>
      <c r="F451" s="6" t="s">
        <v>5857</v>
      </c>
      <c r="G451" t="s">
        <v>5858</v>
      </c>
      <c r="H451" t="s">
        <v>1743</v>
      </c>
      <c r="I451" t="s">
        <v>6</v>
      </c>
      <c r="J451" t="s">
        <v>1501</v>
      </c>
      <c r="K451" t="s">
        <v>1502</v>
      </c>
    </row>
    <row r="452" spans="1:11" x14ac:dyDescent="0.25">
      <c r="A452" t="s">
        <v>1744</v>
      </c>
      <c r="B452" t="s">
        <v>3</v>
      </c>
      <c r="C452">
        <v>540</v>
      </c>
      <c r="D452">
        <v>15606076</v>
      </c>
      <c r="E452" t="s">
        <v>1745</v>
      </c>
      <c r="F452" s="6" t="s">
        <v>5857</v>
      </c>
      <c r="G452" t="s">
        <v>5858</v>
      </c>
      <c r="H452" t="s">
        <v>1746</v>
      </c>
      <c r="I452" t="s">
        <v>6</v>
      </c>
      <c r="J452" t="s">
        <v>1747</v>
      </c>
      <c r="K452" t="s">
        <v>1748</v>
      </c>
    </row>
    <row r="453" spans="1:11" x14ac:dyDescent="0.25">
      <c r="A453" t="s">
        <v>1749</v>
      </c>
      <c r="B453" t="s">
        <v>3</v>
      </c>
      <c r="C453">
        <v>353</v>
      </c>
      <c r="D453">
        <v>15606077</v>
      </c>
      <c r="E453" t="s">
        <v>1750</v>
      </c>
      <c r="F453" s="6" t="s">
        <v>5857</v>
      </c>
      <c r="G453" t="s">
        <v>5858</v>
      </c>
      <c r="H453" t="s">
        <v>1751</v>
      </c>
      <c r="I453" t="s">
        <v>6</v>
      </c>
      <c r="J453" t="s">
        <v>1752</v>
      </c>
      <c r="K453" t="s">
        <v>1753</v>
      </c>
    </row>
    <row r="454" spans="1:11" x14ac:dyDescent="0.25">
      <c r="A454" t="s">
        <v>1754</v>
      </c>
      <c r="B454" t="s">
        <v>3</v>
      </c>
      <c r="C454">
        <v>633</v>
      </c>
      <c r="D454">
        <v>15606078</v>
      </c>
      <c r="E454" t="s">
        <v>1755</v>
      </c>
      <c r="F454" s="6" t="s">
        <v>5857</v>
      </c>
      <c r="G454" t="s">
        <v>5858</v>
      </c>
      <c r="H454" t="s">
        <v>1756</v>
      </c>
      <c r="I454" t="s">
        <v>6</v>
      </c>
      <c r="J454" t="s">
        <v>1757</v>
      </c>
      <c r="K454" t="s">
        <v>1758</v>
      </c>
    </row>
    <row r="455" spans="1:11" x14ac:dyDescent="0.25">
      <c r="A455" t="s">
        <v>1759</v>
      </c>
      <c r="B455" t="s">
        <v>3</v>
      </c>
      <c r="C455">
        <v>228</v>
      </c>
      <c r="D455">
        <v>15606079</v>
      </c>
      <c r="E455" t="s">
        <v>1760</v>
      </c>
      <c r="F455" s="6" t="s">
        <v>5857</v>
      </c>
      <c r="G455" t="s">
        <v>5858</v>
      </c>
      <c r="H455" t="s">
        <v>1761</v>
      </c>
      <c r="I455" t="s">
        <v>6</v>
      </c>
      <c r="J455" t="s">
        <v>1762</v>
      </c>
      <c r="K455" t="s">
        <v>1763</v>
      </c>
    </row>
    <row r="456" spans="1:11" x14ac:dyDescent="0.25">
      <c r="A456" t="s">
        <v>1764</v>
      </c>
      <c r="B456" t="s">
        <v>3</v>
      </c>
      <c r="C456">
        <v>180</v>
      </c>
      <c r="D456">
        <v>15606080</v>
      </c>
      <c r="E456" t="s">
        <v>1765</v>
      </c>
      <c r="F456" s="6" t="s">
        <v>5857</v>
      </c>
      <c r="G456" t="s">
        <v>5858</v>
      </c>
      <c r="H456" t="s">
        <v>1766</v>
      </c>
      <c r="I456" t="s">
        <v>6</v>
      </c>
      <c r="J456" t="s">
        <v>1767</v>
      </c>
      <c r="K456" t="s">
        <v>1768</v>
      </c>
    </row>
    <row r="457" spans="1:11" x14ac:dyDescent="0.25">
      <c r="A457" t="s">
        <v>1769</v>
      </c>
      <c r="B457" t="s">
        <v>3</v>
      </c>
      <c r="C457">
        <v>162</v>
      </c>
      <c r="D457">
        <v>15606081</v>
      </c>
      <c r="E457" t="s">
        <v>1770</v>
      </c>
      <c r="F457" s="6" t="s">
        <v>5857</v>
      </c>
      <c r="G457" t="s">
        <v>5858</v>
      </c>
      <c r="H457" t="s">
        <v>1771</v>
      </c>
      <c r="I457" t="s">
        <v>6</v>
      </c>
      <c r="J457" t="s">
        <v>1772</v>
      </c>
      <c r="K457" t="s">
        <v>1773</v>
      </c>
    </row>
    <row r="458" spans="1:11" x14ac:dyDescent="0.25">
      <c r="A458" t="s">
        <v>1774</v>
      </c>
      <c r="B458" t="s">
        <v>3</v>
      </c>
      <c r="C458">
        <v>112</v>
      </c>
      <c r="D458">
        <v>15606082</v>
      </c>
      <c r="E458" t="s">
        <v>6</v>
      </c>
      <c r="F458" s="6" t="s">
        <v>5857</v>
      </c>
      <c r="G458" t="s">
        <v>5858</v>
      </c>
      <c r="H458" t="s">
        <v>1775</v>
      </c>
      <c r="I458" t="s">
        <v>6</v>
      </c>
      <c r="J458" t="s">
        <v>6</v>
      </c>
      <c r="K458" t="s">
        <v>76</v>
      </c>
    </row>
    <row r="459" spans="1:11" x14ac:dyDescent="0.25">
      <c r="A459" t="s">
        <v>1776</v>
      </c>
      <c r="B459" t="s">
        <v>3</v>
      </c>
      <c r="C459">
        <v>131</v>
      </c>
      <c r="D459">
        <v>15606083</v>
      </c>
      <c r="E459" t="s">
        <v>6</v>
      </c>
      <c r="F459" s="6" t="s">
        <v>5857</v>
      </c>
      <c r="G459" t="s">
        <v>5858</v>
      </c>
      <c r="H459" t="s">
        <v>1777</v>
      </c>
      <c r="I459" t="s">
        <v>6</v>
      </c>
      <c r="J459" t="s">
        <v>6</v>
      </c>
      <c r="K459" t="s">
        <v>76</v>
      </c>
    </row>
    <row r="460" spans="1:11" x14ac:dyDescent="0.25">
      <c r="A460" t="s">
        <v>1778</v>
      </c>
      <c r="B460" t="s">
        <v>3</v>
      </c>
      <c r="C460">
        <v>259</v>
      </c>
      <c r="D460">
        <v>15606084</v>
      </c>
      <c r="E460" t="s">
        <v>1779</v>
      </c>
      <c r="F460" s="6" t="s">
        <v>5857</v>
      </c>
      <c r="G460" t="s">
        <v>5858</v>
      </c>
      <c r="H460" t="s">
        <v>1780</v>
      </c>
      <c r="I460" t="s">
        <v>6</v>
      </c>
      <c r="J460" t="s">
        <v>1781</v>
      </c>
      <c r="K460" t="s">
        <v>1782</v>
      </c>
    </row>
    <row r="461" spans="1:11" x14ac:dyDescent="0.25">
      <c r="A461" t="s">
        <v>1783</v>
      </c>
      <c r="B461" t="s">
        <v>3</v>
      </c>
      <c r="C461">
        <v>746</v>
      </c>
      <c r="D461">
        <v>15606085</v>
      </c>
      <c r="E461" t="s">
        <v>1784</v>
      </c>
      <c r="F461" s="6" t="s">
        <v>5857</v>
      </c>
      <c r="G461" t="s">
        <v>5858</v>
      </c>
      <c r="H461" t="s">
        <v>1785</v>
      </c>
      <c r="I461" t="s">
        <v>6</v>
      </c>
      <c r="J461" t="s">
        <v>1786</v>
      </c>
      <c r="K461" t="s">
        <v>1787</v>
      </c>
    </row>
    <row r="462" spans="1:11" x14ac:dyDescent="0.25">
      <c r="A462" t="s">
        <v>1788</v>
      </c>
      <c r="B462" t="s">
        <v>3</v>
      </c>
      <c r="C462">
        <v>132</v>
      </c>
      <c r="D462">
        <v>15606086</v>
      </c>
      <c r="E462" t="s">
        <v>1789</v>
      </c>
      <c r="F462" s="6" t="s">
        <v>5857</v>
      </c>
      <c r="G462" t="s">
        <v>5858</v>
      </c>
      <c r="H462" t="s">
        <v>1790</v>
      </c>
      <c r="I462" t="s">
        <v>6</v>
      </c>
      <c r="J462" t="s">
        <v>1791</v>
      </c>
      <c r="K462" t="s">
        <v>1792</v>
      </c>
    </row>
    <row r="463" spans="1:11" x14ac:dyDescent="0.25">
      <c r="A463" t="s">
        <v>1793</v>
      </c>
      <c r="B463" t="s">
        <v>3</v>
      </c>
      <c r="C463">
        <v>239</v>
      </c>
      <c r="D463">
        <v>15606087</v>
      </c>
      <c r="E463" t="s">
        <v>6</v>
      </c>
      <c r="F463" s="6" t="s">
        <v>5857</v>
      </c>
      <c r="G463" t="s">
        <v>5858</v>
      </c>
      <c r="H463" t="s">
        <v>1794</v>
      </c>
      <c r="I463" t="s">
        <v>6</v>
      </c>
      <c r="J463" t="s">
        <v>1795</v>
      </c>
      <c r="K463" t="s">
        <v>76</v>
      </c>
    </row>
    <row r="464" spans="1:11" x14ac:dyDescent="0.25">
      <c r="A464" t="s">
        <v>1796</v>
      </c>
      <c r="B464" t="s">
        <v>6</v>
      </c>
      <c r="C464">
        <v>192</v>
      </c>
      <c r="D464">
        <v>15606088</v>
      </c>
      <c r="E464" t="s">
        <v>6</v>
      </c>
      <c r="F464" s="6" t="s">
        <v>5857</v>
      </c>
      <c r="G464" t="s">
        <v>5858</v>
      </c>
      <c r="H464" t="s">
        <v>1797</v>
      </c>
      <c r="I464" t="s">
        <v>6</v>
      </c>
      <c r="J464" t="s">
        <v>1798</v>
      </c>
      <c r="K464" t="s">
        <v>76</v>
      </c>
    </row>
    <row r="465" spans="1:11" x14ac:dyDescent="0.25">
      <c r="A465" t="s">
        <v>1799</v>
      </c>
      <c r="B465" t="s">
        <v>6</v>
      </c>
      <c r="C465">
        <v>192</v>
      </c>
      <c r="D465">
        <v>15606089</v>
      </c>
      <c r="E465" t="s">
        <v>6</v>
      </c>
      <c r="F465" s="6" t="s">
        <v>5857</v>
      </c>
      <c r="G465" t="s">
        <v>5858</v>
      </c>
      <c r="H465" t="s">
        <v>1800</v>
      </c>
      <c r="I465" t="s">
        <v>6</v>
      </c>
      <c r="J465" t="s">
        <v>6</v>
      </c>
      <c r="K465" t="s">
        <v>76</v>
      </c>
    </row>
    <row r="466" spans="1:11" x14ac:dyDescent="0.25">
      <c r="A466" t="s">
        <v>1801</v>
      </c>
      <c r="B466" t="s">
        <v>3</v>
      </c>
      <c r="C466">
        <v>503</v>
      </c>
      <c r="D466">
        <v>15606090</v>
      </c>
      <c r="E466" t="s">
        <v>1802</v>
      </c>
      <c r="F466" s="6" t="s">
        <v>5857</v>
      </c>
      <c r="G466" t="s">
        <v>5858</v>
      </c>
      <c r="H466" t="s">
        <v>1803</v>
      </c>
      <c r="I466" t="s">
        <v>6</v>
      </c>
      <c r="J466" t="s">
        <v>1804</v>
      </c>
      <c r="K466" t="s">
        <v>1805</v>
      </c>
    </row>
    <row r="467" spans="1:11" x14ac:dyDescent="0.25">
      <c r="A467" t="s">
        <v>1806</v>
      </c>
      <c r="B467" t="s">
        <v>6</v>
      </c>
      <c r="C467">
        <v>396</v>
      </c>
      <c r="D467">
        <v>15606091</v>
      </c>
      <c r="E467" t="s">
        <v>1807</v>
      </c>
      <c r="F467" s="6" t="s">
        <v>5857</v>
      </c>
      <c r="G467" t="s">
        <v>5858</v>
      </c>
      <c r="H467" t="s">
        <v>1808</v>
      </c>
      <c r="I467" t="s">
        <v>6</v>
      </c>
      <c r="J467" t="s">
        <v>966</v>
      </c>
      <c r="K467" t="s">
        <v>967</v>
      </c>
    </row>
    <row r="468" spans="1:11" x14ac:dyDescent="0.25">
      <c r="A468" t="s">
        <v>1809</v>
      </c>
      <c r="B468" t="s">
        <v>3</v>
      </c>
      <c r="C468">
        <v>249</v>
      </c>
      <c r="D468">
        <v>15606092</v>
      </c>
      <c r="E468" t="s">
        <v>6</v>
      </c>
      <c r="F468" s="6" t="s">
        <v>5857</v>
      </c>
      <c r="G468" t="s">
        <v>5858</v>
      </c>
      <c r="H468" t="s">
        <v>1810</v>
      </c>
      <c r="I468" t="s">
        <v>6</v>
      </c>
      <c r="J468" t="s">
        <v>1811</v>
      </c>
      <c r="K468" t="s">
        <v>76</v>
      </c>
    </row>
    <row r="469" spans="1:11" x14ac:dyDescent="0.25">
      <c r="A469" t="s">
        <v>1812</v>
      </c>
      <c r="B469" t="s">
        <v>3</v>
      </c>
      <c r="C469">
        <v>144</v>
      </c>
      <c r="D469">
        <v>15606093</v>
      </c>
      <c r="E469" t="s">
        <v>1813</v>
      </c>
      <c r="F469" s="6" t="s">
        <v>5857</v>
      </c>
      <c r="G469" t="s">
        <v>5858</v>
      </c>
      <c r="H469" t="s">
        <v>1814</v>
      </c>
      <c r="I469" t="s">
        <v>6</v>
      </c>
      <c r="J469" t="s">
        <v>1701</v>
      </c>
      <c r="K469" t="s">
        <v>1815</v>
      </c>
    </row>
    <row r="470" spans="1:11" x14ac:dyDescent="0.25">
      <c r="A470" t="s">
        <v>1816</v>
      </c>
      <c r="B470" t="s">
        <v>3</v>
      </c>
      <c r="C470">
        <v>926</v>
      </c>
      <c r="D470">
        <v>15606094</v>
      </c>
      <c r="E470" t="s">
        <v>1817</v>
      </c>
      <c r="F470" s="6" t="s">
        <v>5857</v>
      </c>
      <c r="G470" t="s">
        <v>5858</v>
      </c>
      <c r="H470" t="s">
        <v>1818</v>
      </c>
      <c r="I470" t="s">
        <v>6</v>
      </c>
      <c r="J470" t="s">
        <v>1819</v>
      </c>
      <c r="K470" t="s">
        <v>1820</v>
      </c>
    </row>
    <row r="471" spans="1:11" x14ac:dyDescent="0.25">
      <c r="A471" t="s">
        <v>1821</v>
      </c>
      <c r="B471" t="s">
        <v>6</v>
      </c>
      <c r="C471">
        <v>336</v>
      </c>
      <c r="D471">
        <v>15606095</v>
      </c>
      <c r="E471" t="s">
        <v>6</v>
      </c>
      <c r="F471" s="6" t="s">
        <v>5857</v>
      </c>
      <c r="G471" t="s">
        <v>5858</v>
      </c>
      <c r="H471" t="s">
        <v>1822</v>
      </c>
      <c r="I471" t="s">
        <v>6</v>
      </c>
      <c r="J471" t="s">
        <v>120</v>
      </c>
      <c r="K471" t="s">
        <v>76</v>
      </c>
    </row>
    <row r="472" spans="1:11" x14ac:dyDescent="0.25">
      <c r="A472" t="s">
        <v>1823</v>
      </c>
      <c r="B472" t="s">
        <v>6</v>
      </c>
      <c r="C472">
        <v>445</v>
      </c>
      <c r="D472">
        <v>15606096</v>
      </c>
      <c r="E472" t="s">
        <v>1824</v>
      </c>
      <c r="F472" s="6" t="s">
        <v>5857</v>
      </c>
      <c r="G472" t="s">
        <v>5858</v>
      </c>
      <c r="H472" t="s">
        <v>1825</v>
      </c>
      <c r="I472" t="s">
        <v>6</v>
      </c>
      <c r="J472" t="s">
        <v>1826</v>
      </c>
      <c r="K472" t="s">
        <v>1827</v>
      </c>
    </row>
    <row r="473" spans="1:11" x14ac:dyDescent="0.25">
      <c r="A473" t="s">
        <v>1828</v>
      </c>
      <c r="B473" t="s">
        <v>3</v>
      </c>
      <c r="C473">
        <v>234</v>
      </c>
      <c r="D473">
        <v>15606097</v>
      </c>
      <c r="E473" t="s">
        <v>1829</v>
      </c>
      <c r="F473" s="6" t="s">
        <v>5857</v>
      </c>
      <c r="G473" t="s">
        <v>5858</v>
      </c>
      <c r="H473" t="s">
        <v>1830</v>
      </c>
      <c r="I473" t="s">
        <v>6</v>
      </c>
      <c r="J473" t="s">
        <v>1831</v>
      </c>
      <c r="K473" t="s">
        <v>1832</v>
      </c>
    </row>
    <row r="474" spans="1:11" x14ac:dyDescent="0.25">
      <c r="A474" t="s">
        <v>1833</v>
      </c>
      <c r="B474" t="s">
        <v>6</v>
      </c>
      <c r="C474">
        <v>414</v>
      </c>
      <c r="D474">
        <v>15606098</v>
      </c>
      <c r="E474" t="s">
        <v>6</v>
      </c>
      <c r="F474" s="6" t="s">
        <v>5857</v>
      </c>
      <c r="G474" t="s">
        <v>5858</v>
      </c>
      <c r="H474" t="s">
        <v>1834</v>
      </c>
      <c r="I474" t="s">
        <v>6</v>
      </c>
      <c r="J474" t="s">
        <v>1835</v>
      </c>
      <c r="K474" t="s">
        <v>76</v>
      </c>
    </row>
    <row r="475" spans="1:11" x14ac:dyDescent="0.25">
      <c r="A475" t="s">
        <v>1836</v>
      </c>
      <c r="B475" t="s">
        <v>6</v>
      </c>
      <c r="C475">
        <v>1082</v>
      </c>
      <c r="D475">
        <v>15606099</v>
      </c>
      <c r="E475" t="s">
        <v>1837</v>
      </c>
      <c r="F475" s="6" t="s">
        <v>5857</v>
      </c>
      <c r="G475" t="s">
        <v>5858</v>
      </c>
      <c r="H475" t="s">
        <v>1838</v>
      </c>
      <c r="I475" t="s">
        <v>6</v>
      </c>
      <c r="J475" t="s">
        <v>1839</v>
      </c>
      <c r="K475" t="s">
        <v>1290</v>
      </c>
    </row>
    <row r="476" spans="1:11" x14ac:dyDescent="0.25">
      <c r="A476" t="s">
        <v>1840</v>
      </c>
      <c r="B476" t="s">
        <v>6</v>
      </c>
      <c r="C476">
        <v>374</v>
      </c>
      <c r="D476">
        <v>15606100</v>
      </c>
      <c r="E476" t="s">
        <v>1841</v>
      </c>
      <c r="F476" s="6" t="s">
        <v>5857</v>
      </c>
      <c r="G476" t="s">
        <v>5858</v>
      </c>
      <c r="H476" t="s">
        <v>1842</v>
      </c>
      <c r="I476" t="s">
        <v>6</v>
      </c>
      <c r="J476" t="s">
        <v>861</v>
      </c>
      <c r="K476" t="s">
        <v>1843</v>
      </c>
    </row>
    <row r="477" spans="1:11" x14ac:dyDescent="0.25">
      <c r="A477" t="s">
        <v>1844</v>
      </c>
      <c r="B477" t="s">
        <v>6</v>
      </c>
      <c r="C477">
        <v>437</v>
      </c>
      <c r="D477">
        <v>15606101</v>
      </c>
      <c r="E477" t="s">
        <v>6</v>
      </c>
      <c r="F477" s="6" t="s">
        <v>5857</v>
      </c>
      <c r="G477" t="s">
        <v>5858</v>
      </c>
      <c r="H477" t="s">
        <v>1845</v>
      </c>
      <c r="I477" t="s">
        <v>6</v>
      </c>
      <c r="J477" t="s">
        <v>1281</v>
      </c>
      <c r="K477" t="s">
        <v>76</v>
      </c>
    </row>
    <row r="478" spans="1:11" x14ac:dyDescent="0.25">
      <c r="A478" t="s">
        <v>1846</v>
      </c>
      <c r="B478" t="s">
        <v>6</v>
      </c>
      <c r="C478">
        <v>413</v>
      </c>
      <c r="D478">
        <v>15606102</v>
      </c>
      <c r="E478" t="s">
        <v>6</v>
      </c>
      <c r="F478" s="6" t="s">
        <v>5857</v>
      </c>
      <c r="G478" t="s">
        <v>5858</v>
      </c>
      <c r="H478" t="s">
        <v>1847</v>
      </c>
      <c r="I478" t="s">
        <v>6</v>
      </c>
      <c r="J478" t="s">
        <v>1848</v>
      </c>
      <c r="K478" t="s">
        <v>76</v>
      </c>
    </row>
    <row r="479" spans="1:11" x14ac:dyDescent="0.25">
      <c r="A479" t="s">
        <v>1849</v>
      </c>
      <c r="B479" t="s">
        <v>6</v>
      </c>
      <c r="C479">
        <v>136</v>
      </c>
      <c r="D479">
        <v>15606103</v>
      </c>
      <c r="E479" t="s">
        <v>1850</v>
      </c>
      <c r="F479" s="6" t="s">
        <v>5857</v>
      </c>
      <c r="G479" t="s">
        <v>5858</v>
      </c>
      <c r="H479" t="s">
        <v>1851</v>
      </c>
      <c r="I479" t="s">
        <v>6</v>
      </c>
      <c r="J479" t="s">
        <v>1852</v>
      </c>
      <c r="K479" t="s">
        <v>1853</v>
      </c>
    </row>
    <row r="480" spans="1:11" x14ac:dyDescent="0.25">
      <c r="A480" t="s">
        <v>1854</v>
      </c>
      <c r="B480" t="s">
        <v>6</v>
      </c>
      <c r="C480">
        <v>376</v>
      </c>
      <c r="D480">
        <v>15606104</v>
      </c>
      <c r="E480" t="s">
        <v>1855</v>
      </c>
      <c r="F480" s="6" t="s">
        <v>5857</v>
      </c>
      <c r="G480" t="s">
        <v>5858</v>
      </c>
      <c r="H480" t="s">
        <v>1856</v>
      </c>
      <c r="I480" t="s">
        <v>6</v>
      </c>
      <c r="J480" t="s">
        <v>1857</v>
      </c>
      <c r="K480" t="s">
        <v>1858</v>
      </c>
    </row>
    <row r="481" spans="1:11" x14ac:dyDescent="0.25">
      <c r="A481" t="s">
        <v>1859</v>
      </c>
      <c r="B481" t="s">
        <v>6</v>
      </c>
      <c r="C481">
        <v>287</v>
      </c>
      <c r="D481">
        <v>15606105</v>
      </c>
      <c r="E481" t="s">
        <v>1860</v>
      </c>
      <c r="F481" s="6" t="s">
        <v>5857</v>
      </c>
      <c r="G481" t="s">
        <v>5858</v>
      </c>
      <c r="H481" t="s">
        <v>1861</v>
      </c>
      <c r="I481" t="s">
        <v>6</v>
      </c>
      <c r="J481" t="s">
        <v>1862</v>
      </c>
      <c r="K481" t="s">
        <v>1863</v>
      </c>
    </row>
    <row r="482" spans="1:11" x14ac:dyDescent="0.25">
      <c r="A482" t="s">
        <v>1864</v>
      </c>
      <c r="B482" t="s">
        <v>3</v>
      </c>
      <c r="C482">
        <v>397</v>
      </c>
      <c r="D482">
        <v>15606106</v>
      </c>
      <c r="E482" t="s">
        <v>1865</v>
      </c>
      <c r="F482" s="6" t="s">
        <v>5857</v>
      </c>
      <c r="G482" t="s">
        <v>5858</v>
      </c>
      <c r="H482" t="s">
        <v>1866</v>
      </c>
      <c r="I482" t="s">
        <v>6</v>
      </c>
      <c r="J482" t="s">
        <v>1867</v>
      </c>
      <c r="K482" t="s">
        <v>1868</v>
      </c>
    </row>
    <row r="483" spans="1:11" x14ac:dyDescent="0.25">
      <c r="A483" t="s">
        <v>1869</v>
      </c>
      <c r="B483" t="s">
        <v>3</v>
      </c>
      <c r="C483">
        <v>353</v>
      </c>
      <c r="D483">
        <v>15606107</v>
      </c>
      <c r="E483" t="s">
        <v>6</v>
      </c>
      <c r="F483" s="6" t="s">
        <v>5857</v>
      </c>
      <c r="G483" t="s">
        <v>5858</v>
      </c>
      <c r="H483" t="s">
        <v>1870</v>
      </c>
      <c r="I483" t="s">
        <v>6</v>
      </c>
      <c r="J483" t="s">
        <v>1871</v>
      </c>
      <c r="K483" t="s">
        <v>76</v>
      </c>
    </row>
    <row r="484" spans="1:11" x14ac:dyDescent="0.25">
      <c r="A484" t="s">
        <v>1872</v>
      </c>
      <c r="B484" t="s">
        <v>3</v>
      </c>
      <c r="C484">
        <v>660</v>
      </c>
      <c r="D484">
        <v>15606108</v>
      </c>
      <c r="E484" t="s">
        <v>1873</v>
      </c>
      <c r="F484" s="6" t="s">
        <v>5857</v>
      </c>
      <c r="G484" t="s">
        <v>5858</v>
      </c>
      <c r="H484" t="s">
        <v>1874</v>
      </c>
      <c r="I484" t="s">
        <v>6</v>
      </c>
      <c r="J484" t="s">
        <v>1875</v>
      </c>
      <c r="K484" t="s">
        <v>1876</v>
      </c>
    </row>
    <row r="485" spans="1:11" x14ac:dyDescent="0.25">
      <c r="A485" t="s">
        <v>1877</v>
      </c>
      <c r="B485" t="s">
        <v>6</v>
      </c>
      <c r="C485">
        <v>172</v>
      </c>
      <c r="D485">
        <v>15606109</v>
      </c>
      <c r="E485" t="s">
        <v>1878</v>
      </c>
      <c r="F485" s="6" t="s">
        <v>5857</v>
      </c>
      <c r="G485" t="s">
        <v>5858</v>
      </c>
      <c r="H485" t="s">
        <v>1879</v>
      </c>
      <c r="I485" t="s">
        <v>6</v>
      </c>
      <c r="J485" t="s">
        <v>1880</v>
      </c>
      <c r="K485" t="s">
        <v>1881</v>
      </c>
    </row>
    <row r="486" spans="1:11" x14ac:dyDescent="0.25">
      <c r="A486" t="s">
        <v>1882</v>
      </c>
      <c r="B486" t="s">
        <v>6</v>
      </c>
      <c r="C486">
        <v>171</v>
      </c>
      <c r="D486">
        <v>15606110</v>
      </c>
      <c r="E486" t="s">
        <v>6</v>
      </c>
      <c r="F486" s="6" t="s">
        <v>5857</v>
      </c>
      <c r="G486" t="s">
        <v>5858</v>
      </c>
      <c r="H486" t="s">
        <v>1883</v>
      </c>
      <c r="I486" t="s">
        <v>6</v>
      </c>
      <c r="J486" t="s">
        <v>6</v>
      </c>
      <c r="K486" t="s">
        <v>76</v>
      </c>
    </row>
    <row r="487" spans="1:11" x14ac:dyDescent="0.25">
      <c r="A487" t="s">
        <v>1884</v>
      </c>
      <c r="B487" t="s">
        <v>6</v>
      </c>
      <c r="C487">
        <v>184</v>
      </c>
      <c r="D487">
        <v>15606111</v>
      </c>
      <c r="E487" t="s">
        <v>1885</v>
      </c>
      <c r="F487" s="6" t="s">
        <v>5857</v>
      </c>
      <c r="G487" t="s">
        <v>5858</v>
      </c>
      <c r="H487" t="s">
        <v>1886</v>
      </c>
      <c r="I487" t="s">
        <v>6</v>
      </c>
      <c r="J487" t="s">
        <v>1887</v>
      </c>
      <c r="K487" t="s">
        <v>1888</v>
      </c>
    </row>
    <row r="488" spans="1:11" x14ac:dyDescent="0.25">
      <c r="A488" t="s">
        <v>1889</v>
      </c>
      <c r="B488" t="s">
        <v>6</v>
      </c>
      <c r="C488">
        <v>240</v>
      </c>
      <c r="D488">
        <v>15606112</v>
      </c>
      <c r="E488" t="s">
        <v>1890</v>
      </c>
      <c r="F488" s="6" t="s">
        <v>5857</v>
      </c>
      <c r="G488" t="s">
        <v>5858</v>
      </c>
      <c r="H488" t="s">
        <v>1891</v>
      </c>
      <c r="I488" t="s">
        <v>6</v>
      </c>
      <c r="J488" t="s">
        <v>1892</v>
      </c>
      <c r="K488" t="s">
        <v>1893</v>
      </c>
    </row>
    <row r="489" spans="1:11" x14ac:dyDescent="0.25">
      <c r="A489" t="s">
        <v>1894</v>
      </c>
      <c r="B489" t="s">
        <v>6</v>
      </c>
      <c r="C489">
        <v>290</v>
      </c>
      <c r="D489">
        <v>15606113</v>
      </c>
      <c r="E489" t="s">
        <v>1895</v>
      </c>
      <c r="F489" s="6" t="s">
        <v>5857</v>
      </c>
      <c r="G489" t="s">
        <v>5858</v>
      </c>
      <c r="H489" t="s">
        <v>1896</v>
      </c>
      <c r="I489" t="s">
        <v>6</v>
      </c>
      <c r="J489" t="s">
        <v>1897</v>
      </c>
      <c r="K489" t="s">
        <v>1898</v>
      </c>
    </row>
    <row r="490" spans="1:11" x14ac:dyDescent="0.25">
      <c r="A490" t="s">
        <v>1899</v>
      </c>
      <c r="B490" t="s">
        <v>6</v>
      </c>
      <c r="C490">
        <v>464</v>
      </c>
      <c r="D490">
        <v>15606114</v>
      </c>
      <c r="E490" t="s">
        <v>6</v>
      </c>
      <c r="F490" s="6" t="s">
        <v>5857</v>
      </c>
      <c r="G490" t="s">
        <v>5858</v>
      </c>
      <c r="H490" t="s">
        <v>1900</v>
      </c>
      <c r="I490" t="s">
        <v>6</v>
      </c>
      <c r="J490" t="s">
        <v>1901</v>
      </c>
      <c r="K490" t="s">
        <v>76</v>
      </c>
    </row>
    <row r="491" spans="1:11" x14ac:dyDescent="0.25">
      <c r="A491" t="s">
        <v>1902</v>
      </c>
      <c r="B491" t="s">
        <v>3</v>
      </c>
      <c r="C491">
        <v>692</v>
      </c>
      <c r="D491">
        <v>15606115</v>
      </c>
      <c r="E491" t="s">
        <v>1903</v>
      </c>
      <c r="F491" s="6" t="s">
        <v>5857</v>
      </c>
      <c r="G491" t="s">
        <v>5858</v>
      </c>
      <c r="H491" t="s">
        <v>1904</v>
      </c>
      <c r="I491" t="s">
        <v>6</v>
      </c>
      <c r="J491" t="s">
        <v>1905</v>
      </c>
      <c r="K491" t="s">
        <v>1906</v>
      </c>
    </row>
    <row r="492" spans="1:11" x14ac:dyDescent="0.25">
      <c r="A492" t="s">
        <v>1907</v>
      </c>
      <c r="B492" t="s">
        <v>3</v>
      </c>
      <c r="C492">
        <v>831</v>
      </c>
      <c r="D492">
        <v>15606116</v>
      </c>
      <c r="E492" t="s">
        <v>1908</v>
      </c>
      <c r="F492" s="6" t="s">
        <v>5857</v>
      </c>
      <c r="G492" t="s">
        <v>5858</v>
      </c>
      <c r="H492" t="s">
        <v>1909</v>
      </c>
      <c r="I492" t="s">
        <v>6</v>
      </c>
      <c r="J492" t="s">
        <v>1910</v>
      </c>
      <c r="K492" t="s">
        <v>1911</v>
      </c>
    </row>
    <row r="493" spans="1:11" x14ac:dyDescent="0.25">
      <c r="A493" t="s">
        <v>1912</v>
      </c>
      <c r="B493" t="s">
        <v>3</v>
      </c>
      <c r="C493">
        <v>477</v>
      </c>
      <c r="D493">
        <v>15606117</v>
      </c>
      <c r="E493" t="s">
        <v>6</v>
      </c>
      <c r="F493" s="6" t="s">
        <v>5857</v>
      </c>
      <c r="G493" t="s">
        <v>5858</v>
      </c>
      <c r="H493" t="s">
        <v>1913</v>
      </c>
      <c r="I493" t="s">
        <v>6</v>
      </c>
      <c r="J493" t="s">
        <v>1914</v>
      </c>
      <c r="K493" t="s">
        <v>76</v>
      </c>
    </row>
    <row r="494" spans="1:11" x14ac:dyDescent="0.25">
      <c r="A494" t="s">
        <v>1915</v>
      </c>
      <c r="B494" t="s">
        <v>3</v>
      </c>
      <c r="C494">
        <v>463</v>
      </c>
      <c r="D494">
        <v>15606118</v>
      </c>
      <c r="E494" t="s">
        <v>1916</v>
      </c>
      <c r="F494" s="6" t="s">
        <v>5857</v>
      </c>
      <c r="G494" t="s">
        <v>5858</v>
      </c>
      <c r="H494" t="s">
        <v>1917</v>
      </c>
      <c r="I494" t="s">
        <v>6</v>
      </c>
      <c r="J494" t="s">
        <v>1918</v>
      </c>
      <c r="K494" t="s">
        <v>1919</v>
      </c>
    </row>
    <row r="495" spans="1:11" x14ac:dyDescent="0.25">
      <c r="A495" t="s">
        <v>1920</v>
      </c>
      <c r="B495" t="s">
        <v>3</v>
      </c>
      <c r="C495">
        <v>630</v>
      </c>
      <c r="D495">
        <v>15606119</v>
      </c>
      <c r="E495" t="s">
        <v>1921</v>
      </c>
      <c r="F495" s="6" t="s">
        <v>5857</v>
      </c>
      <c r="G495" t="s">
        <v>5858</v>
      </c>
      <c r="H495" t="s">
        <v>1922</v>
      </c>
      <c r="I495" t="s">
        <v>6</v>
      </c>
      <c r="J495" t="s">
        <v>1923</v>
      </c>
      <c r="K495" t="s">
        <v>1924</v>
      </c>
    </row>
    <row r="496" spans="1:11" x14ac:dyDescent="0.25">
      <c r="A496" t="s">
        <v>1925</v>
      </c>
      <c r="B496" t="s">
        <v>3</v>
      </c>
      <c r="C496">
        <v>485</v>
      </c>
      <c r="D496">
        <v>15606120</v>
      </c>
      <c r="E496" t="s">
        <v>1926</v>
      </c>
      <c r="F496" s="6" t="s">
        <v>5857</v>
      </c>
      <c r="G496" t="s">
        <v>5858</v>
      </c>
      <c r="H496" t="s">
        <v>1927</v>
      </c>
      <c r="I496" t="s">
        <v>6</v>
      </c>
      <c r="J496" t="s">
        <v>1928</v>
      </c>
      <c r="K496" t="s">
        <v>1929</v>
      </c>
    </row>
    <row r="497" spans="1:11" x14ac:dyDescent="0.25">
      <c r="A497" t="s">
        <v>1930</v>
      </c>
      <c r="B497" t="s">
        <v>3</v>
      </c>
      <c r="C497">
        <v>835</v>
      </c>
      <c r="D497">
        <v>15606121</v>
      </c>
      <c r="E497" t="s">
        <v>1931</v>
      </c>
      <c r="F497" s="6" t="s">
        <v>5857</v>
      </c>
      <c r="G497" t="s">
        <v>5858</v>
      </c>
      <c r="H497" t="s">
        <v>1932</v>
      </c>
      <c r="I497" t="s">
        <v>6</v>
      </c>
      <c r="J497" t="s">
        <v>1933</v>
      </c>
      <c r="K497" t="s">
        <v>1934</v>
      </c>
    </row>
    <row r="498" spans="1:11" x14ac:dyDescent="0.25">
      <c r="A498" t="s">
        <v>1935</v>
      </c>
      <c r="B498" t="s">
        <v>3</v>
      </c>
      <c r="C498">
        <v>334</v>
      </c>
      <c r="D498">
        <v>15606122</v>
      </c>
      <c r="E498" t="s">
        <v>1936</v>
      </c>
      <c r="F498" s="6" t="s">
        <v>5857</v>
      </c>
      <c r="G498" t="s">
        <v>5858</v>
      </c>
      <c r="H498" t="s">
        <v>1937</v>
      </c>
      <c r="I498" t="s">
        <v>6</v>
      </c>
      <c r="J498" t="s">
        <v>1938</v>
      </c>
      <c r="K498" t="s">
        <v>1939</v>
      </c>
    </row>
    <row r="499" spans="1:11" x14ac:dyDescent="0.25">
      <c r="A499" t="s">
        <v>1940</v>
      </c>
      <c r="B499" t="s">
        <v>3</v>
      </c>
      <c r="C499">
        <v>390</v>
      </c>
      <c r="D499">
        <v>15606123</v>
      </c>
      <c r="E499" t="s">
        <v>1941</v>
      </c>
      <c r="F499" s="6" t="s">
        <v>5857</v>
      </c>
      <c r="G499" t="s">
        <v>5858</v>
      </c>
      <c r="H499" t="s">
        <v>1942</v>
      </c>
      <c r="I499" t="s">
        <v>6</v>
      </c>
      <c r="J499" t="s">
        <v>1943</v>
      </c>
      <c r="K499" t="s">
        <v>1944</v>
      </c>
    </row>
    <row r="500" spans="1:11" x14ac:dyDescent="0.25">
      <c r="A500" t="s">
        <v>1945</v>
      </c>
      <c r="B500" t="s">
        <v>3</v>
      </c>
      <c r="C500">
        <v>337</v>
      </c>
      <c r="D500">
        <v>15606124</v>
      </c>
      <c r="E500" t="s">
        <v>6</v>
      </c>
      <c r="F500" s="6" t="s">
        <v>5857</v>
      </c>
      <c r="G500" t="s">
        <v>5858</v>
      </c>
      <c r="H500" t="s">
        <v>1946</v>
      </c>
      <c r="I500" t="s">
        <v>6</v>
      </c>
      <c r="J500" t="s">
        <v>1947</v>
      </c>
      <c r="K500" t="s">
        <v>76</v>
      </c>
    </row>
    <row r="501" spans="1:11" x14ac:dyDescent="0.25">
      <c r="A501" t="s">
        <v>1948</v>
      </c>
      <c r="B501" t="s">
        <v>3</v>
      </c>
      <c r="C501">
        <v>277</v>
      </c>
      <c r="D501">
        <v>15606125</v>
      </c>
      <c r="E501" t="s">
        <v>1949</v>
      </c>
      <c r="F501" s="6" t="s">
        <v>5857</v>
      </c>
      <c r="G501" t="s">
        <v>5858</v>
      </c>
      <c r="H501" t="s">
        <v>1950</v>
      </c>
      <c r="I501" t="s">
        <v>6</v>
      </c>
      <c r="J501" t="s">
        <v>1951</v>
      </c>
      <c r="K501" t="s">
        <v>1952</v>
      </c>
    </row>
    <row r="502" spans="1:11" x14ac:dyDescent="0.25">
      <c r="A502" t="s">
        <v>1953</v>
      </c>
      <c r="B502" t="s">
        <v>3</v>
      </c>
      <c r="C502">
        <v>207</v>
      </c>
      <c r="D502">
        <v>15606126</v>
      </c>
      <c r="E502" t="s">
        <v>1954</v>
      </c>
      <c r="F502" s="6" t="s">
        <v>5857</v>
      </c>
      <c r="G502" t="s">
        <v>5858</v>
      </c>
      <c r="H502" t="s">
        <v>1955</v>
      </c>
      <c r="I502" t="s">
        <v>6</v>
      </c>
      <c r="J502" t="s">
        <v>1956</v>
      </c>
      <c r="K502" t="s">
        <v>1957</v>
      </c>
    </row>
    <row r="503" spans="1:11" x14ac:dyDescent="0.25">
      <c r="A503" t="s">
        <v>1958</v>
      </c>
      <c r="B503" t="s">
        <v>6</v>
      </c>
      <c r="C503">
        <v>160</v>
      </c>
      <c r="D503">
        <v>15606127</v>
      </c>
      <c r="E503" t="s">
        <v>1959</v>
      </c>
      <c r="F503" s="6" t="s">
        <v>5857</v>
      </c>
      <c r="G503" t="s">
        <v>5858</v>
      </c>
      <c r="H503" t="s">
        <v>1960</v>
      </c>
      <c r="I503" t="s">
        <v>6</v>
      </c>
      <c r="J503" t="s">
        <v>1961</v>
      </c>
      <c r="K503" t="s">
        <v>1962</v>
      </c>
    </row>
    <row r="504" spans="1:11" x14ac:dyDescent="0.25">
      <c r="A504" t="s">
        <v>1963</v>
      </c>
      <c r="B504" t="s">
        <v>6</v>
      </c>
      <c r="C504">
        <v>128</v>
      </c>
      <c r="D504">
        <v>15606128</v>
      </c>
      <c r="E504" t="s">
        <v>1964</v>
      </c>
      <c r="F504" s="6" t="s">
        <v>5857</v>
      </c>
      <c r="G504" t="s">
        <v>5858</v>
      </c>
      <c r="H504" t="s">
        <v>1965</v>
      </c>
      <c r="I504" t="s">
        <v>6</v>
      </c>
      <c r="J504" t="s">
        <v>1966</v>
      </c>
      <c r="K504" t="s">
        <v>1967</v>
      </c>
    </row>
    <row r="505" spans="1:11" x14ac:dyDescent="0.25">
      <c r="A505" t="s">
        <v>1968</v>
      </c>
      <c r="B505" t="s">
        <v>3</v>
      </c>
      <c r="C505">
        <v>465</v>
      </c>
      <c r="D505">
        <v>15606129</v>
      </c>
      <c r="E505" t="s">
        <v>1969</v>
      </c>
      <c r="F505" s="6" t="s">
        <v>5857</v>
      </c>
      <c r="G505" t="s">
        <v>5858</v>
      </c>
      <c r="H505" t="s">
        <v>1970</v>
      </c>
      <c r="I505" t="s">
        <v>6</v>
      </c>
      <c r="J505" t="s">
        <v>1971</v>
      </c>
      <c r="K505" t="s">
        <v>1972</v>
      </c>
    </row>
    <row r="506" spans="1:11" x14ac:dyDescent="0.25">
      <c r="A506" t="s">
        <v>1973</v>
      </c>
      <c r="B506" t="s">
        <v>3</v>
      </c>
      <c r="C506">
        <v>364</v>
      </c>
      <c r="D506">
        <v>15606130</v>
      </c>
      <c r="E506" t="s">
        <v>6</v>
      </c>
      <c r="F506" s="6" t="s">
        <v>5857</v>
      </c>
      <c r="G506" t="s">
        <v>5858</v>
      </c>
      <c r="H506" t="s">
        <v>1974</v>
      </c>
      <c r="I506" t="s">
        <v>6</v>
      </c>
      <c r="J506" t="s">
        <v>1975</v>
      </c>
      <c r="K506" t="s">
        <v>76</v>
      </c>
    </row>
    <row r="507" spans="1:11" x14ac:dyDescent="0.25">
      <c r="A507" t="s">
        <v>1976</v>
      </c>
      <c r="B507" t="s">
        <v>3</v>
      </c>
      <c r="C507">
        <v>406</v>
      </c>
      <c r="D507">
        <v>15606131</v>
      </c>
      <c r="E507" t="s">
        <v>1977</v>
      </c>
      <c r="F507" s="6" t="s">
        <v>5857</v>
      </c>
      <c r="G507" t="s">
        <v>5858</v>
      </c>
      <c r="H507" t="s">
        <v>1978</v>
      </c>
      <c r="I507" t="s">
        <v>6</v>
      </c>
      <c r="J507" t="s">
        <v>1979</v>
      </c>
      <c r="K507" t="s">
        <v>1980</v>
      </c>
    </row>
    <row r="508" spans="1:11" x14ac:dyDescent="0.25">
      <c r="A508" t="s">
        <v>1981</v>
      </c>
      <c r="B508" t="s">
        <v>3</v>
      </c>
      <c r="C508">
        <v>353</v>
      </c>
      <c r="D508">
        <v>15606132</v>
      </c>
      <c r="E508" t="s">
        <v>6</v>
      </c>
      <c r="F508" s="6" t="s">
        <v>5857</v>
      </c>
      <c r="G508" t="s">
        <v>5858</v>
      </c>
      <c r="H508" t="s">
        <v>1982</v>
      </c>
      <c r="I508" t="s">
        <v>6</v>
      </c>
      <c r="J508" t="s">
        <v>1983</v>
      </c>
      <c r="K508" t="s">
        <v>76</v>
      </c>
    </row>
    <row r="509" spans="1:11" x14ac:dyDescent="0.25">
      <c r="A509" t="s">
        <v>1984</v>
      </c>
      <c r="B509" t="s">
        <v>6</v>
      </c>
      <c r="C509">
        <v>424</v>
      </c>
      <c r="D509">
        <v>15606133</v>
      </c>
      <c r="E509" t="s">
        <v>1985</v>
      </c>
      <c r="F509" s="6" t="s">
        <v>5857</v>
      </c>
      <c r="G509" t="s">
        <v>5858</v>
      </c>
      <c r="H509" t="s">
        <v>1986</v>
      </c>
      <c r="I509" t="s">
        <v>6</v>
      </c>
      <c r="J509" t="s">
        <v>1987</v>
      </c>
      <c r="K509" t="s">
        <v>1988</v>
      </c>
    </row>
    <row r="510" spans="1:11" x14ac:dyDescent="0.25">
      <c r="A510" t="s">
        <v>1989</v>
      </c>
      <c r="B510" t="s">
        <v>3</v>
      </c>
      <c r="C510">
        <v>366</v>
      </c>
      <c r="D510">
        <v>15606134</v>
      </c>
      <c r="E510" t="s">
        <v>1990</v>
      </c>
      <c r="F510" s="6" t="s">
        <v>5857</v>
      </c>
      <c r="G510" t="s">
        <v>5858</v>
      </c>
      <c r="H510" t="s">
        <v>1991</v>
      </c>
      <c r="I510" t="s">
        <v>6</v>
      </c>
      <c r="J510" t="s">
        <v>1992</v>
      </c>
      <c r="K510" t="s">
        <v>1993</v>
      </c>
    </row>
    <row r="511" spans="1:11" x14ac:dyDescent="0.25">
      <c r="A511" t="s">
        <v>1994</v>
      </c>
      <c r="B511" t="s">
        <v>3</v>
      </c>
      <c r="C511">
        <v>408</v>
      </c>
      <c r="D511">
        <v>15606135</v>
      </c>
      <c r="E511" t="s">
        <v>1995</v>
      </c>
      <c r="F511" s="6" t="s">
        <v>5857</v>
      </c>
      <c r="G511" t="s">
        <v>5858</v>
      </c>
      <c r="H511" t="s">
        <v>1996</v>
      </c>
      <c r="I511" t="s">
        <v>6</v>
      </c>
      <c r="J511" t="s">
        <v>1997</v>
      </c>
      <c r="K511" t="s">
        <v>1998</v>
      </c>
    </row>
    <row r="512" spans="1:11" x14ac:dyDescent="0.25">
      <c r="A512" t="s">
        <v>1999</v>
      </c>
      <c r="B512" t="s">
        <v>6</v>
      </c>
      <c r="C512">
        <v>262</v>
      </c>
      <c r="D512">
        <v>15606136</v>
      </c>
      <c r="E512" t="s">
        <v>2000</v>
      </c>
      <c r="F512" s="6" t="s">
        <v>5857</v>
      </c>
      <c r="G512" t="s">
        <v>5858</v>
      </c>
      <c r="H512" t="s">
        <v>2001</v>
      </c>
      <c r="I512" t="s">
        <v>6</v>
      </c>
      <c r="J512" t="s">
        <v>2002</v>
      </c>
      <c r="K512" t="s">
        <v>2003</v>
      </c>
    </row>
    <row r="513" spans="1:11" x14ac:dyDescent="0.25">
      <c r="A513" t="s">
        <v>2004</v>
      </c>
      <c r="B513" t="s">
        <v>6</v>
      </c>
      <c r="C513">
        <v>241</v>
      </c>
      <c r="D513">
        <v>15606137</v>
      </c>
      <c r="E513" t="s">
        <v>2005</v>
      </c>
      <c r="F513" s="6" t="s">
        <v>5857</v>
      </c>
      <c r="G513" t="s">
        <v>5858</v>
      </c>
      <c r="H513" t="s">
        <v>2006</v>
      </c>
      <c r="I513" t="s">
        <v>6</v>
      </c>
      <c r="J513" t="s">
        <v>2007</v>
      </c>
      <c r="K513" t="s">
        <v>2008</v>
      </c>
    </row>
    <row r="514" spans="1:11" x14ac:dyDescent="0.25">
      <c r="A514" t="s">
        <v>2009</v>
      </c>
      <c r="B514" t="s">
        <v>6</v>
      </c>
      <c r="C514">
        <v>320</v>
      </c>
      <c r="D514">
        <v>15606138</v>
      </c>
      <c r="E514" t="s">
        <v>2010</v>
      </c>
      <c r="F514" s="6" t="s">
        <v>5857</v>
      </c>
      <c r="G514" t="s">
        <v>5858</v>
      </c>
      <c r="H514" t="s">
        <v>2011</v>
      </c>
      <c r="I514" t="s">
        <v>6</v>
      </c>
      <c r="J514" t="s">
        <v>2012</v>
      </c>
      <c r="K514" t="s">
        <v>2013</v>
      </c>
    </row>
    <row r="515" spans="1:11" x14ac:dyDescent="0.25">
      <c r="A515" t="s">
        <v>2014</v>
      </c>
      <c r="B515" t="s">
        <v>6</v>
      </c>
      <c r="C515">
        <v>656</v>
      </c>
      <c r="D515">
        <v>15606139</v>
      </c>
      <c r="E515" t="s">
        <v>6</v>
      </c>
      <c r="F515" s="6" t="s">
        <v>5857</v>
      </c>
      <c r="G515" t="s">
        <v>5858</v>
      </c>
      <c r="H515" t="s">
        <v>2015</v>
      </c>
      <c r="I515" t="s">
        <v>6</v>
      </c>
      <c r="J515" t="s">
        <v>2016</v>
      </c>
      <c r="K515" t="s">
        <v>76</v>
      </c>
    </row>
    <row r="516" spans="1:11" x14ac:dyDescent="0.25">
      <c r="A516" t="s">
        <v>2017</v>
      </c>
      <c r="B516" t="s">
        <v>6</v>
      </c>
      <c r="C516">
        <v>99</v>
      </c>
      <c r="D516">
        <v>15606140</v>
      </c>
      <c r="E516" t="s">
        <v>6</v>
      </c>
      <c r="F516" s="6" t="s">
        <v>5857</v>
      </c>
      <c r="G516" t="s">
        <v>5858</v>
      </c>
      <c r="H516" t="s">
        <v>2018</v>
      </c>
      <c r="I516" t="s">
        <v>6</v>
      </c>
      <c r="J516" t="s">
        <v>6</v>
      </c>
      <c r="K516" t="s">
        <v>76</v>
      </c>
    </row>
    <row r="517" spans="1:11" x14ac:dyDescent="0.25">
      <c r="A517" t="s">
        <v>2019</v>
      </c>
      <c r="B517" t="s">
        <v>6</v>
      </c>
      <c r="C517">
        <v>242</v>
      </c>
      <c r="D517">
        <v>15606141</v>
      </c>
      <c r="E517" t="s">
        <v>6</v>
      </c>
      <c r="F517" s="6" t="s">
        <v>5857</v>
      </c>
      <c r="G517" t="s">
        <v>5858</v>
      </c>
      <c r="H517" t="s">
        <v>2020</v>
      </c>
      <c r="I517" t="s">
        <v>6</v>
      </c>
      <c r="J517" t="s">
        <v>2021</v>
      </c>
      <c r="K517" t="s">
        <v>76</v>
      </c>
    </row>
    <row r="518" spans="1:11" x14ac:dyDescent="0.25">
      <c r="A518" t="s">
        <v>2022</v>
      </c>
      <c r="B518" t="s">
        <v>6</v>
      </c>
      <c r="C518">
        <v>229</v>
      </c>
      <c r="D518">
        <v>15606142</v>
      </c>
      <c r="E518" t="s">
        <v>6</v>
      </c>
      <c r="F518" s="6" t="s">
        <v>5857</v>
      </c>
      <c r="G518" t="s">
        <v>5858</v>
      </c>
      <c r="H518" t="s">
        <v>2023</v>
      </c>
      <c r="I518" t="s">
        <v>6</v>
      </c>
      <c r="J518" t="s">
        <v>2024</v>
      </c>
      <c r="K518" t="s">
        <v>76</v>
      </c>
    </row>
    <row r="519" spans="1:11" x14ac:dyDescent="0.25">
      <c r="A519" t="s">
        <v>2025</v>
      </c>
      <c r="B519" t="s">
        <v>6</v>
      </c>
      <c r="C519">
        <v>179</v>
      </c>
      <c r="D519">
        <v>15606143</v>
      </c>
      <c r="E519" t="s">
        <v>6</v>
      </c>
      <c r="F519" s="6" t="s">
        <v>5857</v>
      </c>
      <c r="G519" t="s">
        <v>5858</v>
      </c>
      <c r="H519" t="s">
        <v>2026</v>
      </c>
      <c r="I519" t="s">
        <v>6</v>
      </c>
      <c r="J519" t="s">
        <v>6</v>
      </c>
      <c r="K519" t="s">
        <v>76</v>
      </c>
    </row>
    <row r="520" spans="1:11" x14ac:dyDescent="0.25">
      <c r="A520" t="s">
        <v>2027</v>
      </c>
      <c r="B520" t="s">
        <v>6</v>
      </c>
      <c r="C520">
        <v>165</v>
      </c>
      <c r="D520">
        <v>15606144</v>
      </c>
      <c r="E520" t="s">
        <v>6</v>
      </c>
      <c r="F520" s="6" t="s">
        <v>5857</v>
      </c>
      <c r="G520" t="s">
        <v>5858</v>
      </c>
      <c r="H520" t="s">
        <v>2028</v>
      </c>
      <c r="I520" t="s">
        <v>6</v>
      </c>
      <c r="J520" t="s">
        <v>6</v>
      </c>
      <c r="K520" t="s">
        <v>76</v>
      </c>
    </row>
    <row r="521" spans="1:11" x14ac:dyDescent="0.25">
      <c r="A521" t="s">
        <v>2029</v>
      </c>
      <c r="B521" t="s">
        <v>6</v>
      </c>
      <c r="C521">
        <v>149</v>
      </c>
      <c r="D521">
        <v>15606145</v>
      </c>
      <c r="E521" t="s">
        <v>6</v>
      </c>
      <c r="F521" s="6" t="s">
        <v>5857</v>
      </c>
      <c r="G521" t="s">
        <v>5858</v>
      </c>
      <c r="H521" t="s">
        <v>2030</v>
      </c>
      <c r="I521" t="s">
        <v>6</v>
      </c>
      <c r="J521" t="s">
        <v>2031</v>
      </c>
      <c r="K521" t="s">
        <v>2032</v>
      </c>
    </row>
    <row r="522" spans="1:11" x14ac:dyDescent="0.25">
      <c r="A522" t="s">
        <v>2033</v>
      </c>
      <c r="B522" t="s">
        <v>3</v>
      </c>
      <c r="C522">
        <v>617</v>
      </c>
      <c r="D522">
        <v>15606146</v>
      </c>
      <c r="E522" t="s">
        <v>2034</v>
      </c>
      <c r="F522" s="6" t="s">
        <v>5857</v>
      </c>
      <c r="G522" t="s">
        <v>5858</v>
      </c>
      <c r="H522" t="s">
        <v>2035</v>
      </c>
      <c r="I522" t="s">
        <v>6</v>
      </c>
      <c r="J522" t="s">
        <v>2036</v>
      </c>
      <c r="K522" t="s">
        <v>2037</v>
      </c>
    </row>
    <row r="523" spans="1:11" x14ac:dyDescent="0.25">
      <c r="A523" t="s">
        <v>2038</v>
      </c>
      <c r="B523" t="s">
        <v>3</v>
      </c>
      <c r="C523">
        <v>293</v>
      </c>
      <c r="D523">
        <v>15606147</v>
      </c>
      <c r="E523" t="s">
        <v>2039</v>
      </c>
      <c r="F523" s="6" t="s">
        <v>5857</v>
      </c>
      <c r="G523" t="s">
        <v>5858</v>
      </c>
      <c r="H523" t="s">
        <v>2040</v>
      </c>
      <c r="I523" t="s">
        <v>6</v>
      </c>
      <c r="J523" t="s">
        <v>2041</v>
      </c>
      <c r="K523" t="s">
        <v>2042</v>
      </c>
    </row>
    <row r="524" spans="1:11" x14ac:dyDescent="0.25">
      <c r="A524" t="s">
        <v>2043</v>
      </c>
      <c r="B524" t="s">
        <v>6</v>
      </c>
      <c r="C524">
        <v>257</v>
      </c>
      <c r="D524">
        <v>15606148</v>
      </c>
      <c r="E524" t="s">
        <v>2044</v>
      </c>
      <c r="F524" s="6" t="s">
        <v>5857</v>
      </c>
      <c r="G524" t="s">
        <v>5858</v>
      </c>
      <c r="H524" t="s">
        <v>2045</v>
      </c>
      <c r="I524" t="s">
        <v>6</v>
      </c>
      <c r="J524" t="s">
        <v>2046</v>
      </c>
      <c r="K524" t="s">
        <v>2047</v>
      </c>
    </row>
    <row r="525" spans="1:11" x14ac:dyDescent="0.25">
      <c r="A525" t="s">
        <v>2048</v>
      </c>
      <c r="B525" t="s">
        <v>3</v>
      </c>
      <c r="C525">
        <v>480</v>
      </c>
      <c r="D525">
        <v>15606149</v>
      </c>
      <c r="E525" t="s">
        <v>6</v>
      </c>
      <c r="F525" s="6" t="s">
        <v>5857</v>
      </c>
      <c r="G525" t="s">
        <v>5858</v>
      </c>
      <c r="H525" t="s">
        <v>2049</v>
      </c>
      <c r="I525" t="s">
        <v>6</v>
      </c>
      <c r="J525" t="s">
        <v>2050</v>
      </c>
      <c r="K525" t="s">
        <v>76</v>
      </c>
    </row>
    <row r="526" spans="1:11" x14ac:dyDescent="0.25">
      <c r="A526" t="s">
        <v>2051</v>
      </c>
      <c r="B526" t="s">
        <v>3</v>
      </c>
      <c r="C526">
        <v>284</v>
      </c>
      <c r="D526">
        <v>15606150</v>
      </c>
      <c r="E526" t="s">
        <v>6</v>
      </c>
      <c r="F526" s="6" t="s">
        <v>5857</v>
      </c>
      <c r="G526" t="s">
        <v>5858</v>
      </c>
      <c r="H526" t="s">
        <v>2052</v>
      </c>
      <c r="I526" t="s">
        <v>6</v>
      </c>
      <c r="J526" t="s">
        <v>6</v>
      </c>
      <c r="K526" t="s">
        <v>76</v>
      </c>
    </row>
    <row r="527" spans="1:11" x14ac:dyDescent="0.25">
      <c r="A527" t="s">
        <v>2053</v>
      </c>
      <c r="B527" t="s">
        <v>3</v>
      </c>
      <c r="C527">
        <v>188</v>
      </c>
      <c r="D527">
        <v>15606151</v>
      </c>
      <c r="E527" t="s">
        <v>6</v>
      </c>
      <c r="F527" s="6" t="s">
        <v>5857</v>
      </c>
      <c r="G527" t="s">
        <v>5858</v>
      </c>
      <c r="H527" t="s">
        <v>2054</v>
      </c>
      <c r="I527" t="s">
        <v>6</v>
      </c>
      <c r="J527" t="s">
        <v>2055</v>
      </c>
      <c r="K527" t="s">
        <v>76</v>
      </c>
    </row>
    <row r="528" spans="1:11" x14ac:dyDescent="0.25">
      <c r="A528" t="s">
        <v>2056</v>
      </c>
      <c r="B528" t="s">
        <v>3</v>
      </c>
      <c r="C528">
        <v>331</v>
      </c>
      <c r="D528">
        <v>15606152</v>
      </c>
      <c r="E528" t="s">
        <v>2057</v>
      </c>
      <c r="F528" s="6" t="s">
        <v>5857</v>
      </c>
      <c r="G528" t="s">
        <v>5858</v>
      </c>
      <c r="H528" t="s">
        <v>2058</v>
      </c>
      <c r="I528" t="s">
        <v>6</v>
      </c>
      <c r="J528" t="s">
        <v>2059</v>
      </c>
      <c r="K528" t="s">
        <v>2060</v>
      </c>
    </row>
    <row r="529" spans="1:11" x14ac:dyDescent="0.25">
      <c r="A529" t="s">
        <v>2061</v>
      </c>
      <c r="B529" t="s">
        <v>3</v>
      </c>
      <c r="C529">
        <v>258</v>
      </c>
      <c r="D529">
        <v>15606155</v>
      </c>
      <c r="E529" t="s">
        <v>2062</v>
      </c>
      <c r="F529" s="6" t="s">
        <v>5857</v>
      </c>
      <c r="G529" t="s">
        <v>5858</v>
      </c>
      <c r="H529" t="s">
        <v>2063</v>
      </c>
      <c r="I529" t="s">
        <v>6</v>
      </c>
      <c r="J529" t="s">
        <v>2064</v>
      </c>
      <c r="K529" t="s">
        <v>347</v>
      </c>
    </row>
    <row r="530" spans="1:11" x14ac:dyDescent="0.25">
      <c r="A530" t="s">
        <v>2065</v>
      </c>
      <c r="B530" t="s">
        <v>3</v>
      </c>
      <c r="C530">
        <v>326</v>
      </c>
      <c r="D530">
        <v>15606156</v>
      </c>
      <c r="E530" t="s">
        <v>6</v>
      </c>
      <c r="F530" s="6" t="s">
        <v>5857</v>
      </c>
      <c r="G530" t="s">
        <v>5858</v>
      </c>
      <c r="H530" t="s">
        <v>2066</v>
      </c>
      <c r="I530" t="s">
        <v>6</v>
      </c>
      <c r="J530" t="s">
        <v>2067</v>
      </c>
      <c r="K530" t="s">
        <v>76</v>
      </c>
    </row>
    <row r="531" spans="1:11" x14ac:dyDescent="0.25">
      <c r="A531" t="s">
        <v>2068</v>
      </c>
      <c r="B531" t="s">
        <v>6</v>
      </c>
      <c r="C531">
        <v>510</v>
      </c>
      <c r="D531">
        <v>15606157</v>
      </c>
      <c r="E531" t="s">
        <v>2069</v>
      </c>
      <c r="F531" s="6" t="s">
        <v>5857</v>
      </c>
      <c r="G531" t="s">
        <v>5858</v>
      </c>
      <c r="H531" t="s">
        <v>2070</v>
      </c>
      <c r="I531" t="s">
        <v>6</v>
      </c>
      <c r="J531" t="s">
        <v>2071</v>
      </c>
      <c r="K531" t="s">
        <v>2072</v>
      </c>
    </row>
    <row r="532" spans="1:11" x14ac:dyDescent="0.25">
      <c r="A532" t="s">
        <v>2073</v>
      </c>
      <c r="B532" t="s">
        <v>6</v>
      </c>
      <c r="C532">
        <v>328</v>
      </c>
      <c r="D532">
        <v>15606158</v>
      </c>
      <c r="E532" t="s">
        <v>6</v>
      </c>
      <c r="F532" s="6" t="s">
        <v>5857</v>
      </c>
      <c r="G532" t="s">
        <v>5858</v>
      </c>
      <c r="H532" t="s">
        <v>2074</v>
      </c>
      <c r="I532" t="s">
        <v>6</v>
      </c>
      <c r="J532" t="s">
        <v>2075</v>
      </c>
      <c r="K532" t="s">
        <v>76</v>
      </c>
    </row>
    <row r="533" spans="1:11" x14ac:dyDescent="0.25">
      <c r="A533" t="s">
        <v>2076</v>
      </c>
      <c r="B533" t="s">
        <v>6</v>
      </c>
      <c r="C533">
        <v>170</v>
      </c>
      <c r="D533">
        <v>15606159</v>
      </c>
      <c r="E533" t="s">
        <v>6</v>
      </c>
      <c r="F533" s="6" t="s">
        <v>5857</v>
      </c>
      <c r="G533" t="s">
        <v>5858</v>
      </c>
      <c r="H533" t="s">
        <v>2077</v>
      </c>
      <c r="I533" t="s">
        <v>6</v>
      </c>
      <c r="J533" t="s">
        <v>6</v>
      </c>
      <c r="K533" t="s">
        <v>76</v>
      </c>
    </row>
    <row r="534" spans="1:11" x14ac:dyDescent="0.25">
      <c r="A534" t="s">
        <v>2078</v>
      </c>
      <c r="B534" t="s">
        <v>6</v>
      </c>
      <c r="C534">
        <v>426</v>
      </c>
      <c r="D534">
        <v>15606160</v>
      </c>
      <c r="E534" t="s">
        <v>2079</v>
      </c>
      <c r="F534" s="6" t="s">
        <v>5857</v>
      </c>
      <c r="G534" t="s">
        <v>5858</v>
      </c>
      <c r="H534" t="s">
        <v>2080</v>
      </c>
      <c r="I534" t="s">
        <v>6</v>
      </c>
      <c r="J534" t="s">
        <v>2081</v>
      </c>
      <c r="K534" t="s">
        <v>2082</v>
      </c>
    </row>
    <row r="535" spans="1:11" x14ac:dyDescent="0.25">
      <c r="A535" t="s">
        <v>2083</v>
      </c>
      <c r="B535" t="s">
        <v>6</v>
      </c>
      <c r="C535">
        <v>1000</v>
      </c>
      <c r="D535">
        <v>15606161</v>
      </c>
      <c r="E535" t="s">
        <v>2084</v>
      </c>
      <c r="F535" s="6" t="s">
        <v>5857</v>
      </c>
      <c r="G535" t="s">
        <v>5858</v>
      </c>
      <c r="H535" t="s">
        <v>2085</v>
      </c>
      <c r="I535" t="s">
        <v>6</v>
      </c>
      <c r="J535" t="s">
        <v>1839</v>
      </c>
      <c r="K535" t="s">
        <v>1290</v>
      </c>
    </row>
    <row r="536" spans="1:11" x14ac:dyDescent="0.25">
      <c r="A536" t="s">
        <v>2086</v>
      </c>
      <c r="B536" t="s">
        <v>3</v>
      </c>
      <c r="C536">
        <v>389</v>
      </c>
      <c r="D536">
        <v>15606162</v>
      </c>
      <c r="E536" t="s">
        <v>6</v>
      </c>
      <c r="F536" s="6" t="s">
        <v>5857</v>
      </c>
      <c r="G536" t="s">
        <v>5858</v>
      </c>
      <c r="H536" t="s">
        <v>2087</v>
      </c>
      <c r="I536" t="s">
        <v>6</v>
      </c>
      <c r="J536" t="s">
        <v>2088</v>
      </c>
      <c r="K536" t="s">
        <v>76</v>
      </c>
    </row>
    <row r="537" spans="1:11" x14ac:dyDescent="0.25">
      <c r="A537" t="s">
        <v>2089</v>
      </c>
      <c r="B537" t="s">
        <v>3</v>
      </c>
      <c r="C537">
        <v>361</v>
      </c>
      <c r="D537">
        <v>15606163</v>
      </c>
      <c r="E537" t="s">
        <v>6</v>
      </c>
      <c r="F537" s="6" t="s">
        <v>5857</v>
      </c>
      <c r="G537" t="s">
        <v>5858</v>
      </c>
      <c r="H537" t="s">
        <v>2090</v>
      </c>
      <c r="I537" t="s">
        <v>6</v>
      </c>
      <c r="J537" t="s">
        <v>1727</v>
      </c>
      <c r="K537" t="s">
        <v>76</v>
      </c>
    </row>
    <row r="538" spans="1:11" x14ac:dyDescent="0.25">
      <c r="A538" t="s">
        <v>2091</v>
      </c>
      <c r="B538" t="s">
        <v>3</v>
      </c>
      <c r="C538">
        <v>163</v>
      </c>
      <c r="D538">
        <v>15606164</v>
      </c>
      <c r="E538" t="s">
        <v>6</v>
      </c>
      <c r="F538" s="6" t="s">
        <v>5857</v>
      </c>
      <c r="G538" t="s">
        <v>5858</v>
      </c>
      <c r="H538" t="s">
        <v>2092</v>
      </c>
      <c r="I538" t="s">
        <v>6</v>
      </c>
      <c r="J538" t="s">
        <v>6</v>
      </c>
      <c r="K538" t="s">
        <v>76</v>
      </c>
    </row>
    <row r="539" spans="1:11" x14ac:dyDescent="0.25">
      <c r="A539" t="s">
        <v>2093</v>
      </c>
      <c r="B539" t="s">
        <v>3</v>
      </c>
      <c r="C539">
        <v>166</v>
      </c>
      <c r="D539">
        <v>15606165</v>
      </c>
      <c r="E539" t="s">
        <v>2094</v>
      </c>
      <c r="F539" s="6" t="s">
        <v>5857</v>
      </c>
      <c r="G539" t="s">
        <v>5858</v>
      </c>
      <c r="H539" t="s">
        <v>2095</v>
      </c>
      <c r="I539" t="s">
        <v>6</v>
      </c>
      <c r="J539" t="s">
        <v>2096</v>
      </c>
      <c r="K539" t="s">
        <v>2097</v>
      </c>
    </row>
    <row r="540" spans="1:11" x14ac:dyDescent="0.25">
      <c r="A540" t="s">
        <v>2098</v>
      </c>
      <c r="B540" t="s">
        <v>3</v>
      </c>
      <c r="C540">
        <v>67</v>
      </c>
      <c r="D540">
        <v>15606166</v>
      </c>
      <c r="E540" t="s">
        <v>2099</v>
      </c>
      <c r="F540" s="6" t="s">
        <v>5857</v>
      </c>
      <c r="G540" t="s">
        <v>5858</v>
      </c>
      <c r="H540" t="s">
        <v>2100</v>
      </c>
      <c r="I540" t="s">
        <v>6</v>
      </c>
      <c r="J540" t="s">
        <v>6</v>
      </c>
      <c r="K540" t="s">
        <v>2101</v>
      </c>
    </row>
    <row r="541" spans="1:11" x14ac:dyDescent="0.25">
      <c r="A541" t="s">
        <v>2102</v>
      </c>
      <c r="B541" t="s">
        <v>6</v>
      </c>
      <c r="C541">
        <v>669</v>
      </c>
      <c r="D541">
        <v>15606167</v>
      </c>
      <c r="E541" t="s">
        <v>2103</v>
      </c>
      <c r="F541" s="6" t="s">
        <v>5857</v>
      </c>
      <c r="G541" t="s">
        <v>5858</v>
      </c>
      <c r="H541" t="s">
        <v>2104</v>
      </c>
      <c r="I541" t="s">
        <v>6</v>
      </c>
      <c r="J541" t="s">
        <v>2105</v>
      </c>
      <c r="K541" t="s">
        <v>2106</v>
      </c>
    </row>
    <row r="542" spans="1:11" x14ac:dyDescent="0.25">
      <c r="A542" t="s">
        <v>2107</v>
      </c>
      <c r="B542" t="s">
        <v>3</v>
      </c>
      <c r="C542">
        <v>132</v>
      </c>
      <c r="D542">
        <v>15606168</v>
      </c>
      <c r="E542" t="s">
        <v>6</v>
      </c>
      <c r="F542" s="6" t="s">
        <v>5857</v>
      </c>
      <c r="G542" t="s">
        <v>5858</v>
      </c>
      <c r="H542" t="s">
        <v>2108</v>
      </c>
      <c r="I542" t="s">
        <v>6</v>
      </c>
      <c r="J542" t="s">
        <v>6</v>
      </c>
      <c r="K542" t="s">
        <v>76</v>
      </c>
    </row>
    <row r="543" spans="1:11" x14ac:dyDescent="0.25">
      <c r="A543" t="s">
        <v>2109</v>
      </c>
      <c r="B543" t="s">
        <v>3</v>
      </c>
      <c r="C543">
        <v>408</v>
      </c>
      <c r="D543">
        <v>15606169</v>
      </c>
      <c r="E543" t="s">
        <v>2110</v>
      </c>
      <c r="F543" s="6" t="s">
        <v>5857</v>
      </c>
      <c r="G543" t="s">
        <v>5858</v>
      </c>
      <c r="H543" t="s">
        <v>2111</v>
      </c>
      <c r="I543" t="s">
        <v>6</v>
      </c>
      <c r="J543" t="s">
        <v>2112</v>
      </c>
      <c r="K543" t="s">
        <v>2113</v>
      </c>
    </row>
    <row r="544" spans="1:11" x14ac:dyDescent="0.25">
      <c r="A544" t="s">
        <v>2114</v>
      </c>
      <c r="B544" t="s">
        <v>3</v>
      </c>
      <c r="C544">
        <v>335</v>
      </c>
      <c r="D544">
        <v>15606170</v>
      </c>
      <c r="E544" t="s">
        <v>2115</v>
      </c>
      <c r="F544" s="6" t="s">
        <v>5857</v>
      </c>
      <c r="G544" t="s">
        <v>5858</v>
      </c>
      <c r="H544" t="s">
        <v>2116</v>
      </c>
      <c r="I544" t="s">
        <v>6</v>
      </c>
      <c r="J544" t="s">
        <v>2117</v>
      </c>
      <c r="K544" t="s">
        <v>2118</v>
      </c>
    </row>
    <row r="545" spans="1:11" x14ac:dyDescent="0.25">
      <c r="A545" t="s">
        <v>2119</v>
      </c>
      <c r="B545" t="s">
        <v>3</v>
      </c>
      <c r="C545">
        <v>284</v>
      </c>
      <c r="D545">
        <v>15606171</v>
      </c>
      <c r="E545" t="s">
        <v>2120</v>
      </c>
      <c r="F545" s="6" t="s">
        <v>5857</v>
      </c>
      <c r="G545" t="s">
        <v>5858</v>
      </c>
      <c r="H545" t="s">
        <v>2121</v>
      </c>
      <c r="I545" t="s">
        <v>6</v>
      </c>
      <c r="J545" t="s">
        <v>1752</v>
      </c>
      <c r="K545" t="s">
        <v>1753</v>
      </c>
    </row>
    <row r="546" spans="1:11" x14ac:dyDescent="0.25">
      <c r="A546" t="s">
        <v>2122</v>
      </c>
      <c r="B546" t="s">
        <v>3</v>
      </c>
      <c r="C546">
        <v>416</v>
      </c>
      <c r="D546">
        <v>15606172</v>
      </c>
      <c r="E546" t="s">
        <v>2123</v>
      </c>
      <c r="F546" s="6" t="s">
        <v>5857</v>
      </c>
      <c r="G546" t="s">
        <v>5858</v>
      </c>
      <c r="H546" t="s">
        <v>2124</v>
      </c>
      <c r="I546" t="s">
        <v>6</v>
      </c>
      <c r="J546" t="s">
        <v>1757</v>
      </c>
      <c r="K546" t="s">
        <v>1758</v>
      </c>
    </row>
    <row r="547" spans="1:11" x14ac:dyDescent="0.25">
      <c r="A547" t="s">
        <v>2125</v>
      </c>
      <c r="B547" t="s">
        <v>6</v>
      </c>
      <c r="C547">
        <v>155</v>
      </c>
      <c r="D547">
        <v>15606173</v>
      </c>
      <c r="E547" t="s">
        <v>6</v>
      </c>
      <c r="F547" s="6" t="s">
        <v>5857</v>
      </c>
      <c r="G547" t="s">
        <v>5858</v>
      </c>
      <c r="H547" t="s">
        <v>2126</v>
      </c>
      <c r="I547" t="s">
        <v>6</v>
      </c>
      <c r="J547" t="s">
        <v>6</v>
      </c>
      <c r="K547" t="s">
        <v>76</v>
      </c>
    </row>
    <row r="548" spans="1:11" x14ac:dyDescent="0.25">
      <c r="A548" t="s">
        <v>2127</v>
      </c>
      <c r="B548" t="s">
        <v>6</v>
      </c>
      <c r="C548">
        <v>422</v>
      </c>
      <c r="D548">
        <v>15606174</v>
      </c>
      <c r="E548" t="s">
        <v>2128</v>
      </c>
      <c r="F548" s="6" t="s">
        <v>5857</v>
      </c>
      <c r="G548" t="s">
        <v>5858</v>
      </c>
      <c r="H548" t="s">
        <v>2129</v>
      </c>
      <c r="I548" t="s">
        <v>6</v>
      </c>
      <c r="J548" t="s">
        <v>2130</v>
      </c>
      <c r="K548" t="s">
        <v>2131</v>
      </c>
    </row>
    <row r="549" spans="1:11" x14ac:dyDescent="0.25">
      <c r="A549" t="s">
        <v>2132</v>
      </c>
      <c r="B549" t="s">
        <v>6</v>
      </c>
      <c r="C549">
        <v>304</v>
      </c>
      <c r="D549">
        <v>15606175</v>
      </c>
      <c r="E549" t="s">
        <v>6</v>
      </c>
      <c r="F549" s="6" t="s">
        <v>5857</v>
      </c>
      <c r="G549" t="s">
        <v>5858</v>
      </c>
      <c r="H549" t="s">
        <v>2133</v>
      </c>
      <c r="I549" t="s">
        <v>6</v>
      </c>
      <c r="J549" t="s">
        <v>6</v>
      </c>
      <c r="K549" t="s">
        <v>76</v>
      </c>
    </row>
    <row r="550" spans="1:11" x14ac:dyDescent="0.25">
      <c r="A550" t="s">
        <v>2134</v>
      </c>
      <c r="B550" t="s">
        <v>6</v>
      </c>
      <c r="C550">
        <v>272</v>
      </c>
      <c r="D550">
        <v>15606176</v>
      </c>
      <c r="E550" t="s">
        <v>6</v>
      </c>
      <c r="F550" s="6" t="s">
        <v>5857</v>
      </c>
      <c r="G550" t="s">
        <v>5858</v>
      </c>
      <c r="H550" t="s">
        <v>2135</v>
      </c>
      <c r="I550" t="s">
        <v>6</v>
      </c>
      <c r="J550" t="s">
        <v>6</v>
      </c>
      <c r="K550" t="s">
        <v>76</v>
      </c>
    </row>
    <row r="551" spans="1:11" x14ac:dyDescent="0.25">
      <c r="A551" t="s">
        <v>2136</v>
      </c>
      <c r="B551" t="s">
        <v>6</v>
      </c>
      <c r="C551">
        <v>149</v>
      </c>
      <c r="D551">
        <v>15606177</v>
      </c>
      <c r="E551" t="s">
        <v>6</v>
      </c>
      <c r="F551" s="6" t="s">
        <v>5857</v>
      </c>
      <c r="G551" t="s">
        <v>5858</v>
      </c>
      <c r="H551" t="s">
        <v>2137</v>
      </c>
      <c r="I551" t="s">
        <v>6</v>
      </c>
      <c r="J551" t="s">
        <v>2138</v>
      </c>
      <c r="K551" t="s">
        <v>76</v>
      </c>
    </row>
    <row r="552" spans="1:11" x14ac:dyDescent="0.25">
      <c r="A552" t="s">
        <v>2139</v>
      </c>
      <c r="B552" t="s">
        <v>3</v>
      </c>
      <c r="C552">
        <v>368</v>
      </c>
      <c r="D552">
        <v>15606178</v>
      </c>
      <c r="E552" t="s">
        <v>6</v>
      </c>
      <c r="F552" s="6" t="s">
        <v>5857</v>
      </c>
      <c r="G552" t="s">
        <v>5858</v>
      </c>
      <c r="H552" t="s">
        <v>2140</v>
      </c>
      <c r="I552" t="s">
        <v>6</v>
      </c>
      <c r="J552" t="s">
        <v>2141</v>
      </c>
      <c r="K552" t="s">
        <v>76</v>
      </c>
    </row>
    <row r="553" spans="1:11" x14ac:dyDescent="0.25">
      <c r="A553" t="s">
        <v>2142</v>
      </c>
      <c r="B553" t="s">
        <v>6</v>
      </c>
      <c r="C553">
        <v>122</v>
      </c>
      <c r="D553">
        <v>15606179</v>
      </c>
      <c r="E553" t="s">
        <v>2143</v>
      </c>
      <c r="F553" s="6" t="s">
        <v>5857</v>
      </c>
      <c r="G553" t="s">
        <v>5858</v>
      </c>
      <c r="H553" t="s">
        <v>2144</v>
      </c>
      <c r="I553" t="s">
        <v>6</v>
      </c>
      <c r="J553" t="s">
        <v>2145</v>
      </c>
      <c r="K553" t="s">
        <v>2146</v>
      </c>
    </row>
    <row r="554" spans="1:11" x14ac:dyDescent="0.25">
      <c r="A554" t="s">
        <v>2147</v>
      </c>
      <c r="B554" t="s">
        <v>6</v>
      </c>
      <c r="C554">
        <v>288</v>
      </c>
      <c r="D554">
        <v>15606180</v>
      </c>
      <c r="E554" t="s">
        <v>6</v>
      </c>
      <c r="F554" s="6" t="s">
        <v>5857</v>
      </c>
      <c r="G554" t="s">
        <v>5858</v>
      </c>
      <c r="H554" t="s">
        <v>2148</v>
      </c>
      <c r="I554" t="s">
        <v>6</v>
      </c>
      <c r="J554" t="s">
        <v>2149</v>
      </c>
      <c r="K554" t="s">
        <v>76</v>
      </c>
    </row>
    <row r="555" spans="1:11" x14ac:dyDescent="0.25">
      <c r="A555" t="s">
        <v>2150</v>
      </c>
      <c r="B555" t="s">
        <v>6</v>
      </c>
      <c r="C555">
        <v>388</v>
      </c>
      <c r="D555">
        <v>15606181</v>
      </c>
      <c r="E555" t="s">
        <v>2151</v>
      </c>
      <c r="F555" s="6" t="s">
        <v>5857</v>
      </c>
      <c r="G555" t="s">
        <v>5858</v>
      </c>
      <c r="H555" t="s">
        <v>2152</v>
      </c>
      <c r="I555" t="s">
        <v>6</v>
      </c>
      <c r="J555" t="s">
        <v>2153</v>
      </c>
      <c r="K555" t="s">
        <v>2154</v>
      </c>
    </row>
    <row r="556" spans="1:11" x14ac:dyDescent="0.25">
      <c r="A556" t="s">
        <v>2155</v>
      </c>
      <c r="B556" t="s">
        <v>3</v>
      </c>
      <c r="C556">
        <v>424</v>
      </c>
      <c r="D556">
        <v>15606182</v>
      </c>
      <c r="E556" t="s">
        <v>2156</v>
      </c>
      <c r="F556" s="6" t="s">
        <v>5857</v>
      </c>
      <c r="G556" t="s">
        <v>5858</v>
      </c>
      <c r="H556" t="s">
        <v>2157</v>
      </c>
      <c r="I556" t="s">
        <v>6</v>
      </c>
      <c r="J556" t="s">
        <v>2158</v>
      </c>
      <c r="K556" t="s">
        <v>2159</v>
      </c>
    </row>
    <row r="557" spans="1:11" x14ac:dyDescent="0.25">
      <c r="A557" t="s">
        <v>2160</v>
      </c>
      <c r="B557" t="s">
        <v>3</v>
      </c>
      <c r="C557">
        <v>324</v>
      </c>
      <c r="D557">
        <v>15606183</v>
      </c>
      <c r="E557" t="s">
        <v>6</v>
      </c>
      <c r="F557" s="6" t="s">
        <v>5857</v>
      </c>
      <c r="G557" t="s">
        <v>5858</v>
      </c>
      <c r="H557" t="s">
        <v>2161</v>
      </c>
      <c r="I557" t="s">
        <v>6</v>
      </c>
      <c r="J557" t="s">
        <v>6</v>
      </c>
      <c r="K557" t="s">
        <v>76</v>
      </c>
    </row>
    <row r="558" spans="1:11" x14ac:dyDescent="0.25">
      <c r="A558" t="s">
        <v>2162</v>
      </c>
      <c r="B558" t="s">
        <v>3</v>
      </c>
      <c r="C558">
        <v>439</v>
      </c>
      <c r="D558">
        <v>15606184</v>
      </c>
      <c r="E558" t="s">
        <v>2163</v>
      </c>
      <c r="F558" s="6" t="s">
        <v>5857</v>
      </c>
      <c r="G558" t="s">
        <v>5858</v>
      </c>
      <c r="H558" t="s">
        <v>2164</v>
      </c>
      <c r="I558" t="s">
        <v>6</v>
      </c>
      <c r="J558" t="s">
        <v>2165</v>
      </c>
      <c r="K558" t="s">
        <v>2166</v>
      </c>
    </row>
    <row r="559" spans="1:11" x14ac:dyDescent="0.25">
      <c r="A559" t="s">
        <v>2167</v>
      </c>
      <c r="B559" t="s">
        <v>6</v>
      </c>
      <c r="C559">
        <v>198</v>
      </c>
      <c r="D559">
        <v>15606185</v>
      </c>
      <c r="E559" t="s">
        <v>6</v>
      </c>
      <c r="F559" s="6" t="s">
        <v>5857</v>
      </c>
      <c r="G559" t="s">
        <v>5858</v>
      </c>
      <c r="H559" t="s">
        <v>2168</v>
      </c>
      <c r="I559" t="s">
        <v>6</v>
      </c>
      <c r="J559" t="s">
        <v>6</v>
      </c>
      <c r="K559" t="s">
        <v>76</v>
      </c>
    </row>
    <row r="560" spans="1:11" x14ac:dyDescent="0.25">
      <c r="A560" t="s">
        <v>2169</v>
      </c>
      <c r="B560" t="s">
        <v>6</v>
      </c>
      <c r="C560">
        <v>445</v>
      </c>
      <c r="D560">
        <v>15606186</v>
      </c>
      <c r="E560" t="s">
        <v>2170</v>
      </c>
      <c r="F560" s="6" t="s">
        <v>5857</v>
      </c>
      <c r="G560" t="s">
        <v>5858</v>
      </c>
      <c r="H560" t="s">
        <v>2171</v>
      </c>
      <c r="I560" t="s">
        <v>6</v>
      </c>
      <c r="J560" t="s">
        <v>2172</v>
      </c>
      <c r="K560" t="s">
        <v>2173</v>
      </c>
    </row>
    <row r="561" spans="1:11" x14ac:dyDescent="0.25">
      <c r="A561" t="s">
        <v>2174</v>
      </c>
      <c r="B561" t="s">
        <v>3</v>
      </c>
      <c r="C561">
        <v>218</v>
      </c>
      <c r="D561">
        <v>15606187</v>
      </c>
      <c r="E561" t="s">
        <v>2175</v>
      </c>
      <c r="F561" s="6" t="s">
        <v>5857</v>
      </c>
      <c r="G561" t="s">
        <v>5858</v>
      </c>
      <c r="H561" t="s">
        <v>2176</v>
      </c>
      <c r="I561" t="s">
        <v>6</v>
      </c>
      <c r="J561" t="s">
        <v>2177</v>
      </c>
      <c r="K561" t="s">
        <v>2178</v>
      </c>
    </row>
    <row r="562" spans="1:11" x14ac:dyDescent="0.25">
      <c r="A562" t="s">
        <v>2179</v>
      </c>
      <c r="B562" t="s">
        <v>6</v>
      </c>
      <c r="C562">
        <v>251</v>
      </c>
      <c r="D562">
        <v>15606188</v>
      </c>
      <c r="E562" t="s">
        <v>2180</v>
      </c>
      <c r="F562" s="6" t="s">
        <v>5857</v>
      </c>
      <c r="G562" t="s">
        <v>5858</v>
      </c>
      <c r="H562" t="s">
        <v>2181</v>
      </c>
      <c r="I562" t="s">
        <v>6</v>
      </c>
      <c r="J562" t="s">
        <v>2182</v>
      </c>
      <c r="K562" t="s">
        <v>2183</v>
      </c>
    </row>
    <row r="563" spans="1:11" x14ac:dyDescent="0.25">
      <c r="A563" t="s">
        <v>2184</v>
      </c>
      <c r="B563" t="s">
        <v>6</v>
      </c>
      <c r="C563">
        <v>223</v>
      </c>
      <c r="D563">
        <v>15606189</v>
      </c>
      <c r="E563" t="s">
        <v>2185</v>
      </c>
      <c r="F563" s="6" t="s">
        <v>5857</v>
      </c>
      <c r="G563" t="s">
        <v>5858</v>
      </c>
      <c r="H563" t="s">
        <v>2186</v>
      </c>
      <c r="I563" t="s">
        <v>6</v>
      </c>
      <c r="J563" t="s">
        <v>2187</v>
      </c>
      <c r="K563" t="s">
        <v>2188</v>
      </c>
    </row>
    <row r="564" spans="1:11" x14ac:dyDescent="0.25">
      <c r="A564" t="s">
        <v>2189</v>
      </c>
      <c r="B564" t="s">
        <v>6</v>
      </c>
      <c r="C564">
        <v>262</v>
      </c>
      <c r="D564">
        <v>15606190</v>
      </c>
      <c r="E564" t="s">
        <v>2190</v>
      </c>
      <c r="F564" s="6" t="s">
        <v>5857</v>
      </c>
      <c r="G564" t="s">
        <v>5858</v>
      </c>
      <c r="H564" t="s">
        <v>2191</v>
      </c>
      <c r="I564" t="s">
        <v>6</v>
      </c>
      <c r="J564" t="s">
        <v>2192</v>
      </c>
      <c r="K564" t="s">
        <v>2193</v>
      </c>
    </row>
    <row r="565" spans="1:11" x14ac:dyDescent="0.25">
      <c r="A565" t="s">
        <v>2194</v>
      </c>
      <c r="B565" t="s">
        <v>3</v>
      </c>
      <c r="C565">
        <v>474</v>
      </c>
      <c r="D565">
        <v>15606191</v>
      </c>
      <c r="E565" t="s">
        <v>2195</v>
      </c>
      <c r="F565" s="6" t="s">
        <v>5857</v>
      </c>
      <c r="G565" t="s">
        <v>5858</v>
      </c>
      <c r="H565" t="s">
        <v>2196</v>
      </c>
      <c r="I565" t="s">
        <v>6</v>
      </c>
      <c r="J565" t="s">
        <v>628</v>
      </c>
      <c r="K565" t="s">
        <v>2197</v>
      </c>
    </row>
    <row r="566" spans="1:11" x14ac:dyDescent="0.25">
      <c r="A566" t="s">
        <v>2198</v>
      </c>
      <c r="B566" t="s">
        <v>6</v>
      </c>
      <c r="C566">
        <v>232</v>
      </c>
      <c r="D566">
        <v>15606192</v>
      </c>
      <c r="E566" t="s">
        <v>6</v>
      </c>
      <c r="F566" s="6" t="s">
        <v>5857</v>
      </c>
      <c r="G566" t="s">
        <v>5858</v>
      </c>
      <c r="H566" t="s">
        <v>2199</v>
      </c>
      <c r="I566" t="s">
        <v>6</v>
      </c>
      <c r="J566" t="s">
        <v>6</v>
      </c>
      <c r="K566" t="s">
        <v>76</v>
      </c>
    </row>
    <row r="567" spans="1:11" x14ac:dyDescent="0.25">
      <c r="A567" t="s">
        <v>2200</v>
      </c>
      <c r="B567" t="s">
        <v>3</v>
      </c>
      <c r="C567">
        <v>555</v>
      </c>
      <c r="D567">
        <v>15606193</v>
      </c>
      <c r="E567" t="s">
        <v>2201</v>
      </c>
      <c r="F567" s="6" t="s">
        <v>5857</v>
      </c>
      <c r="G567" t="s">
        <v>5858</v>
      </c>
      <c r="H567" t="s">
        <v>2202</v>
      </c>
      <c r="I567" t="s">
        <v>6</v>
      </c>
      <c r="J567" t="s">
        <v>2203</v>
      </c>
      <c r="K567" t="s">
        <v>2204</v>
      </c>
    </row>
    <row r="568" spans="1:11" x14ac:dyDescent="0.25">
      <c r="A568" t="s">
        <v>2205</v>
      </c>
      <c r="B568" t="s">
        <v>6</v>
      </c>
      <c r="C568">
        <v>392</v>
      </c>
      <c r="D568">
        <v>15606194</v>
      </c>
      <c r="E568" t="s">
        <v>2206</v>
      </c>
      <c r="F568" s="6" t="s">
        <v>5857</v>
      </c>
      <c r="G568" t="s">
        <v>5858</v>
      </c>
      <c r="H568" t="s">
        <v>2207</v>
      </c>
      <c r="I568" t="s">
        <v>6</v>
      </c>
      <c r="J568" t="s">
        <v>2208</v>
      </c>
      <c r="K568" t="s">
        <v>2209</v>
      </c>
    </row>
    <row r="569" spans="1:11" x14ac:dyDescent="0.25">
      <c r="A569" t="s">
        <v>2210</v>
      </c>
      <c r="B569" t="s">
        <v>3</v>
      </c>
      <c r="C569">
        <v>133</v>
      </c>
      <c r="D569">
        <v>15606195</v>
      </c>
      <c r="E569" t="s">
        <v>6</v>
      </c>
      <c r="F569" s="6" t="s">
        <v>5857</v>
      </c>
      <c r="G569" t="s">
        <v>5858</v>
      </c>
      <c r="H569" t="s">
        <v>2211</v>
      </c>
      <c r="I569" t="s">
        <v>6</v>
      </c>
      <c r="J569" t="s">
        <v>2212</v>
      </c>
      <c r="K569" t="s">
        <v>76</v>
      </c>
    </row>
    <row r="570" spans="1:11" x14ac:dyDescent="0.25">
      <c r="A570" t="s">
        <v>2213</v>
      </c>
      <c r="B570" t="s">
        <v>6</v>
      </c>
      <c r="C570">
        <v>696</v>
      </c>
      <c r="D570">
        <v>15606196</v>
      </c>
      <c r="E570" t="s">
        <v>2214</v>
      </c>
      <c r="F570" s="6" t="s">
        <v>5857</v>
      </c>
      <c r="G570" t="s">
        <v>5858</v>
      </c>
      <c r="H570" t="s">
        <v>2215</v>
      </c>
      <c r="I570" t="s">
        <v>6</v>
      </c>
      <c r="J570" t="s">
        <v>2216</v>
      </c>
      <c r="K570" t="s">
        <v>2217</v>
      </c>
    </row>
    <row r="571" spans="1:11" x14ac:dyDescent="0.25">
      <c r="A571" t="s">
        <v>2218</v>
      </c>
      <c r="B571" t="s">
        <v>3</v>
      </c>
      <c r="C571">
        <v>341</v>
      </c>
      <c r="D571">
        <v>15606197</v>
      </c>
      <c r="E571" t="s">
        <v>2219</v>
      </c>
      <c r="F571" s="6" t="s">
        <v>5857</v>
      </c>
      <c r="G571" t="s">
        <v>5858</v>
      </c>
      <c r="H571" t="s">
        <v>2220</v>
      </c>
      <c r="I571" t="s">
        <v>6</v>
      </c>
      <c r="J571" t="s">
        <v>2221</v>
      </c>
      <c r="K571" t="s">
        <v>2222</v>
      </c>
    </row>
    <row r="572" spans="1:11" x14ac:dyDescent="0.25">
      <c r="A572" t="s">
        <v>2223</v>
      </c>
      <c r="B572" t="s">
        <v>3</v>
      </c>
      <c r="C572">
        <v>264</v>
      </c>
      <c r="D572">
        <v>15606198</v>
      </c>
      <c r="E572" t="s">
        <v>6</v>
      </c>
      <c r="F572" s="6" t="s">
        <v>5857</v>
      </c>
      <c r="G572" t="s">
        <v>5858</v>
      </c>
      <c r="H572" t="s">
        <v>2224</v>
      </c>
      <c r="I572" t="s">
        <v>6</v>
      </c>
      <c r="J572" t="s">
        <v>2225</v>
      </c>
      <c r="K572" t="s">
        <v>2226</v>
      </c>
    </row>
    <row r="573" spans="1:11" x14ac:dyDescent="0.25">
      <c r="A573" t="s">
        <v>2227</v>
      </c>
      <c r="B573" t="s">
        <v>3</v>
      </c>
      <c r="C573">
        <v>110</v>
      </c>
      <c r="D573">
        <v>15606199</v>
      </c>
      <c r="E573" t="s">
        <v>6</v>
      </c>
      <c r="F573" s="6" t="s">
        <v>5857</v>
      </c>
      <c r="G573" t="s">
        <v>5858</v>
      </c>
      <c r="H573" t="s">
        <v>2228</v>
      </c>
      <c r="I573" t="s">
        <v>6</v>
      </c>
      <c r="J573" t="s">
        <v>2177</v>
      </c>
      <c r="K573" t="s">
        <v>76</v>
      </c>
    </row>
    <row r="574" spans="1:11" x14ac:dyDescent="0.25">
      <c r="A574" t="s">
        <v>2229</v>
      </c>
      <c r="B574" t="s">
        <v>6</v>
      </c>
      <c r="C574">
        <v>432</v>
      </c>
      <c r="D574">
        <v>15606200</v>
      </c>
      <c r="E574" t="s">
        <v>6</v>
      </c>
      <c r="F574" s="6" t="s">
        <v>5857</v>
      </c>
      <c r="G574" t="s">
        <v>5858</v>
      </c>
      <c r="H574" t="s">
        <v>2230</v>
      </c>
      <c r="I574" t="s">
        <v>6</v>
      </c>
      <c r="J574" t="s">
        <v>840</v>
      </c>
      <c r="K574" t="s">
        <v>76</v>
      </c>
    </row>
    <row r="575" spans="1:11" x14ac:dyDescent="0.25">
      <c r="A575" t="s">
        <v>2231</v>
      </c>
      <c r="B575" t="s">
        <v>6</v>
      </c>
      <c r="C575">
        <v>138</v>
      </c>
      <c r="D575">
        <v>15606201</v>
      </c>
      <c r="E575" t="s">
        <v>6</v>
      </c>
      <c r="F575" s="6" t="s">
        <v>5857</v>
      </c>
      <c r="G575" t="s">
        <v>5858</v>
      </c>
      <c r="H575" t="s">
        <v>2232</v>
      </c>
      <c r="I575" t="s">
        <v>6</v>
      </c>
      <c r="J575" t="s">
        <v>6</v>
      </c>
      <c r="K575" t="s">
        <v>76</v>
      </c>
    </row>
    <row r="576" spans="1:11" x14ac:dyDescent="0.25">
      <c r="A576" t="s">
        <v>2233</v>
      </c>
      <c r="B576" t="s">
        <v>6</v>
      </c>
      <c r="C576">
        <v>319</v>
      </c>
      <c r="D576">
        <v>15606202</v>
      </c>
      <c r="E576" t="s">
        <v>2234</v>
      </c>
      <c r="F576" s="6" t="s">
        <v>5857</v>
      </c>
      <c r="G576" t="s">
        <v>5858</v>
      </c>
      <c r="H576" t="s">
        <v>2235</v>
      </c>
      <c r="I576" t="s">
        <v>6</v>
      </c>
      <c r="J576" t="s">
        <v>2236</v>
      </c>
      <c r="K576" t="s">
        <v>2237</v>
      </c>
    </row>
    <row r="577" spans="1:11" x14ac:dyDescent="0.25">
      <c r="A577" t="s">
        <v>2238</v>
      </c>
      <c r="B577" t="s">
        <v>6</v>
      </c>
      <c r="C577">
        <v>320</v>
      </c>
      <c r="D577">
        <v>15606203</v>
      </c>
      <c r="E577" t="s">
        <v>2239</v>
      </c>
      <c r="F577" s="6" t="s">
        <v>5857</v>
      </c>
      <c r="G577" t="s">
        <v>5858</v>
      </c>
      <c r="H577" t="s">
        <v>2240</v>
      </c>
      <c r="I577" t="s">
        <v>6</v>
      </c>
      <c r="J577" t="s">
        <v>2241</v>
      </c>
      <c r="K577" t="s">
        <v>2242</v>
      </c>
    </row>
    <row r="578" spans="1:11" x14ac:dyDescent="0.25">
      <c r="A578" t="s">
        <v>2243</v>
      </c>
      <c r="B578" t="s">
        <v>6</v>
      </c>
      <c r="C578">
        <v>114</v>
      </c>
      <c r="D578">
        <v>15606204</v>
      </c>
      <c r="E578" t="s">
        <v>6</v>
      </c>
      <c r="F578" s="6" t="s">
        <v>5857</v>
      </c>
      <c r="G578" t="s">
        <v>5858</v>
      </c>
      <c r="H578" t="s">
        <v>2244</v>
      </c>
      <c r="I578" t="s">
        <v>6</v>
      </c>
      <c r="J578" t="s">
        <v>805</v>
      </c>
      <c r="K578" t="s">
        <v>76</v>
      </c>
    </row>
    <row r="579" spans="1:11" x14ac:dyDescent="0.25">
      <c r="A579" t="s">
        <v>2245</v>
      </c>
      <c r="B579" t="s">
        <v>6</v>
      </c>
      <c r="C579">
        <v>545</v>
      </c>
      <c r="D579">
        <v>15606205</v>
      </c>
      <c r="E579" t="s">
        <v>6</v>
      </c>
      <c r="F579" s="6" t="s">
        <v>5857</v>
      </c>
      <c r="G579" t="s">
        <v>5858</v>
      </c>
      <c r="H579" t="s">
        <v>2246</v>
      </c>
      <c r="I579" t="s">
        <v>6</v>
      </c>
      <c r="J579" t="s">
        <v>2247</v>
      </c>
      <c r="K579" t="s">
        <v>76</v>
      </c>
    </row>
    <row r="580" spans="1:11" x14ac:dyDescent="0.25">
      <c r="A580" t="s">
        <v>2248</v>
      </c>
      <c r="B580" t="s">
        <v>6</v>
      </c>
      <c r="C580">
        <v>297</v>
      </c>
      <c r="D580">
        <v>15606206</v>
      </c>
      <c r="E580" t="s">
        <v>6</v>
      </c>
      <c r="F580" s="6" t="s">
        <v>5857</v>
      </c>
      <c r="G580" t="s">
        <v>5858</v>
      </c>
      <c r="H580" t="s">
        <v>2249</v>
      </c>
      <c r="I580" t="s">
        <v>6</v>
      </c>
      <c r="J580" t="s">
        <v>2250</v>
      </c>
      <c r="K580" t="s">
        <v>76</v>
      </c>
    </row>
    <row r="581" spans="1:11" x14ac:dyDescent="0.25">
      <c r="A581" t="s">
        <v>2251</v>
      </c>
      <c r="B581" t="s">
        <v>3</v>
      </c>
      <c r="C581">
        <v>216</v>
      </c>
      <c r="D581">
        <v>15606207</v>
      </c>
      <c r="E581" t="s">
        <v>2252</v>
      </c>
      <c r="F581" s="6" t="s">
        <v>5857</v>
      </c>
      <c r="G581" t="s">
        <v>5858</v>
      </c>
      <c r="H581" t="s">
        <v>2253</v>
      </c>
      <c r="I581" t="s">
        <v>6</v>
      </c>
      <c r="J581" t="s">
        <v>2254</v>
      </c>
      <c r="K581" t="s">
        <v>2255</v>
      </c>
    </row>
    <row r="582" spans="1:11" x14ac:dyDescent="0.25">
      <c r="A582" t="s">
        <v>2256</v>
      </c>
      <c r="B582" t="s">
        <v>6</v>
      </c>
      <c r="C582">
        <v>222</v>
      </c>
      <c r="D582">
        <v>15606208</v>
      </c>
      <c r="E582" t="s">
        <v>2257</v>
      </c>
      <c r="F582" s="6" t="s">
        <v>5857</v>
      </c>
      <c r="G582" t="s">
        <v>5858</v>
      </c>
      <c r="H582" t="s">
        <v>2258</v>
      </c>
      <c r="I582" t="s">
        <v>6</v>
      </c>
      <c r="J582" t="s">
        <v>1323</v>
      </c>
      <c r="K582" t="s">
        <v>1324</v>
      </c>
    </row>
    <row r="583" spans="1:11" x14ac:dyDescent="0.25">
      <c r="A583" t="s">
        <v>2259</v>
      </c>
      <c r="B583" t="s">
        <v>6</v>
      </c>
      <c r="C583">
        <v>109</v>
      </c>
      <c r="D583">
        <v>15606209</v>
      </c>
      <c r="E583" t="s">
        <v>6</v>
      </c>
      <c r="F583" s="6" t="s">
        <v>5857</v>
      </c>
      <c r="G583" t="s">
        <v>5858</v>
      </c>
      <c r="H583" t="s">
        <v>2260</v>
      </c>
      <c r="I583" t="s">
        <v>6</v>
      </c>
      <c r="J583" t="s">
        <v>367</v>
      </c>
      <c r="K583" t="s">
        <v>76</v>
      </c>
    </row>
    <row r="584" spans="1:11" x14ac:dyDescent="0.25">
      <c r="A584" t="s">
        <v>2261</v>
      </c>
      <c r="B584" t="s">
        <v>6</v>
      </c>
      <c r="C584">
        <v>1007</v>
      </c>
      <c r="D584">
        <v>15606210</v>
      </c>
      <c r="E584" t="s">
        <v>6</v>
      </c>
      <c r="F584" s="6" t="s">
        <v>5857</v>
      </c>
      <c r="G584" t="s">
        <v>5858</v>
      </c>
      <c r="H584" t="s">
        <v>2262</v>
      </c>
      <c r="I584" t="s">
        <v>6</v>
      </c>
      <c r="J584" t="s">
        <v>2263</v>
      </c>
      <c r="K584" t="s">
        <v>76</v>
      </c>
    </row>
    <row r="585" spans="1:11" x14ac:dyDescent="0.25">
      <c r="A585" t="s">
        <v>2264</v>
      </c>
      <c r="B585" t="s">
        <v>6</v>
      </c>
      <c r="C585">
        <v>787</v>
      </c>
      <c r="D585">
        <v>15606211</v>
      </c>
      <c r="E585" t="s">
        <v>2265</v>
      </c>
      <c r="F585" s="6" t="s">
        <v>5857</v>
      </c>
      <c r="G585" t="s">
        <v>5858</v>
      </c>
      <c r="H585" t="s">
        <v>2266</v>
      </c>
      <c r="I585" t="s">
        <v>6</v>
      </c>
      <c r="J585" t="s">
        <v>2267</v>
      </c>
      <c r="K585" t="s">
        <v>2268</v>
      </c>
    </row>
    <row r="586" spans="1:11" x14ac:dyDescent="0.25">
      <c r="A586" t="s">
        <v>2269</v>
      </c>
      <c r="B586" t="s">
        <v>6</v>
      </c>
      <c r="C586">
        <v>67</v>
      </c>
      <c r="D586">
        <v>15606212</v>
      </c>
      <c r="E586" t="s">
        <v>2270</v>
      </c>
      <c r="F586" s="6" t="s">
        <v>5857</v>
      </c>
      <c r="G586" t="s">
        <v>5858</v>
      </c>
      <c r="H586" t="s">
        <v>2271</v>
      </c>
      <c r="I586" t="s">
        <v>6</v>
      </c>
      <c r="J586" t="s">
        <v>2272</v>
      </c>
      <c r="K586" t="s">
        <v>2273</v>
      </c>
    </row>
    <row r="587" spans="1:11" x14ac:dyDescent="0.25">
      <c r="A587" t="s">
        <v>2274</v>
      </c>
      <c r="B587" t="s">
        <v>6</v>
      </c>
      <c r="C587">
        <v>274</v>
      </c>
      <c r="D587">
        <v>15606213</v>
      </c>
      <c r="E587" t="s">
        <v>2275</v>
      </c>
      <c r="F587" s="6" t="s">
        <v>5857</v>
      </c>
      <c r="G587" t="s">
        <v>5858</v>
      </c>
      <c r="H587" t="s">
        <v>2276</v>
      </c>
      <c r="I587" t="s">
        <v>6</v>
      </c>
      <c r="J587" t="s">
        <v>2277</v>
      </c>
      <c r="K587" t="s">
        <v>2278</v>
      </c>
    </row>
    <row r="588" spans="1:11" x14ac:dyDescent="0.25">
      <c r="A588" t="s">
        <v>2279</v>
      </c>
      <c r="B588" t="s">
        <v>3</v>
      </c>
      <c r="C588">
        <v>448</v>
      </c>
      <c r="D588">
        <v>15606214</v>
      </c>
      <c r="E588" t="s">
        <v>2280</v>
      </c>
      <c r="F588" s="6" t="s">
        <v>5857</v>
      </c>
      <c r="G588" t="s">
        <v>5858</v>
      </c>
      <c r="H588" t="s">
        <v>2281</v>
      </c>
      <c r="I588" t="s">
        <v>6</v>
      </c>
      <c r="J588" t="s">
        <v>2282</v>
      </c>
      <c r="K588" t="s">
        <v>2283</v>
      </c>
    </row>
    <row r="589" spans="1:11" x14ac:dyDescent="0.25">
      <c r="A589" t="s">
        <v>2284</v>
      </c>
      <c r="B589" t="s">
        <v>3</v>
      </c>
      <c r="C589">
        <v>436</v>
      </c>
      <c r="D589">
        <v>15606215</v>
      </c>
      <c r="E589" t="s">
        <v>2285</v>
      </c>
      <c r="F589" s="6" t="s">
        <v>5857</v>
      </c>
      <c r="G589" t="s">
        <v>5858</v>
      </c>
      <c r="H589" t="s">
        <v>2286</v>
      </c>
      <c r="I589" t="s">
        <v>6</v>
      </c>
      <c r="J589" t="s">
        <v>2287</v>
      </c>
      <c r="K589" t="s">
        <v>2288</v>
      </c>
    </row>
    <row r="590" spans="1:11" x14ac:dyDescent="0.25">
      <c r="A590" t="s">
        <v>2289</v>
      </c>
      <c r="B590" t="s">
        <v>3</v>
      </c>
      <c r="C590">
        <v>68</v>
      </c>
      <c r="D590">
        <v>15607141</v>
      </c>
      <c r="E590" t="s">
        <v>2290</v>
      </c>
      <c r="F590" s="6" t="s">
        <v>5857</v>
      </c>
      <c r="G590" t="s">
        <v>5858</v>
      </c>
      <c r="H590" t="s">
        <v>2291</v>
      </c>
      <c r="I590" t="s">
        <v>6</v>
      </c>
      <c r="J590" t="s">
        <v>2292</v>
      </c>
      <c r="K590" t="s">
        <v>2293</v>
      </c>
    </row>
    <row r="591" spans="1:11" x14ac:dyDescent="0.25">
      <c r="A591" t="s">
        <v>2294</v>
      </c>
      <c r="B591" t="s">
        <v>3</v>
      </c>
      <c r="C591">
        <v>362</v>
      </c>
      <c r="D591">
        <v>15606216</v>
      </c>
      <c r="E591" t="s">
        <v>2295</v>
      </c>
      <c r="F591" s="6" t="s">
        <v>5857</v>
      </c>
      <c r="G591" t="s">
        <v>5858</v>
      </c>
      <c r="H591" t="s">
        <v>2296</v>
      </c>
      <c r="I591" t="s">
        <v>6</v>
      </c>
      <c r="J591" t="s">
        <v>2297</v>
      </c>
      <c r="K591" t="s">
        <v>2298</v>
      </c>
    </row>
    <row r="592" spans="1:11" x14ac:dyDescent="0.25">
      <c r="A592" t="s">
        <v>2299</v>
      </c>
      <c r="B592" t="s">
        <v>6</v>
      </c>
      <c r="C592">
        <v>262</v>
      </c>
      <c r="D592">
        <v>15606217</v>
      </c>
      <c r="E592" t="s">
        <v>2300</v>
      </c>
      <c r="F592" s="6" t="s">
        <v>5857</v>
      </c>
      <c r="G592" t="s">
        <v>5858</v>
      </c>
      <c r="H592" t="s">
        <v>2301</v>
      </c>
      <c r="I592" t="s">
        <v>6</v>
      </c>
      <c r="J592" t="s">
        <v>2302</v>
      </c>
      <c r="K592" t="s">
        <v>2303</v>
      </c>
    </row>
    <row r="593" spans="1:11" x14ac:dyDescent="0.25">
      <c r="A593" t="s">
        <v>2304</v>
      </c>
      <c r="B593" t="s">
        <v>6</v>
      </c>
      <c r="C593">
        <v>201</v>
      </c>
      <c r="D593">
        <v>15606218</v>
      </c>
      <c r="E593" t="s">
        <v>2305</v>
      </c>
      <c r="F593" s="6" t="s">
        <v>5857</v>
      </c>
      <c r="G593" t="s">
        <v>5858</v>
      </c>
      <c r="H593" t="s">
        <v>2306</v>
      </c>
      <c r="I593" t="s">
        <v>6</v>
      </c>
      <c r="J593" t="s">
        <v>2307</v>
      </c>
      <c r="K593" t="s">
        <v>2308</v>
      </c>
    </row>
    <row r="594" spans="1:11" x14ac:dyDescent="0.25">
      <c r="A594" t="s">
        <v>2309</v>
      </c>
      <c r="B594" t="s">
        <v>3</v>
      </c>
      <c r="C594">
        <v>192</v>
      </c>
      <c r="D594">
        <v>15606219</v>
      </c>
      <c r="E594" t="s">
        <v>6</v>
      </c>
      <c r="F594" s="6" t="s">
        <v>5857</v>
      </c>
      <c r="G594" t="s">
        <v>5858</v>
      </c>
      <c r="H594" t="s">
        <v>2310</v>
      </c>
      <c r="I594" t="s">
        <v>6</v>
      </c>
      <c r="J594" t="s">
        <v>2311</v>
      </c>
      <c r="K594" t="s">
        <v>76</v>
      </c>
    </row>
    <row r="595" spans="1:11" x14ac:dyDescent="0.25">
      <c r="A595" t="s">
        <v>2312</v>
      </c>
      <c r="B595" t="s">
        <v>6</v>
      </c>
      <c r="C595">
        <v>628</v>
      </c>
      <c r="D595">
        <v>15606220</v>
      </c>
      <c r="E595" t="s">
        <v>6</v>
      </c>
      <c r="F595" s="6" t="s">
        <v>5857</v>
      </c>
      <c r="G595" t="s">
        <v>5858</v>
      </c>
      <c r="H595" t="s">
        <v>2313</v>
      </c>
      <c r="I595" t="s">
        <v>6</v>
      </c>
      <c r="J595" t="s">
        <v>2314</v>
      </c>
      <c r="K595" t="s">
        <v>2315</v>
      </c>
    </row>
    <row r="596" spans="1:11" x14ac:dyDescent="0.25">
      <c r="A596" t="s">
        <v>2316</v>
      </c>
      <c r="B596" t="s">
        <v>6</v>
      </c>
      <c r="C596">
        <v>1146</v>
      </c>
      <c r="D596">
        <v>15606221</v>
      </c>
      <c r="E596" t="s">
        <v>2317</v>
      </c>
      <c r="F596" s="6" t="s">
        <v>5857</v>
      </c>
      <c r="G596" t="s">
        <v>5858</v>
      </c>
      <c r="H596" t="s">
        <v>2318</v>
      </c>
      <c r="I596" t="s">
        <v>6</v>
      </c>
      <c r="J596" t="s">
        <v>2319</v>
      </c>
      <c r="K596" t="s">
        <v>2320</v>
      </c>
    </row>
    <row r="597" spans="1:11" x14ac:dyDescent="0.25">
      <c r="A597" t="s">
        <v>2321</v>
      </c>
      <c r="B597" t="s">
        <v>3</v>
      </c>
      <c r="C597">
        <v>148</v>
      </c>
      <c r="D597">
        <v>15606222</v>
      </c>
      <c r="E597" t="s">
        <v>6</v>
      </c>
      <c r="F597" s="6" t="s">
        <v>5857</v>
      </c>
      <c r="G597" t="s">
        <v>5858</v>
      </c>
      <c r="H597" t="s">
        <v>2322</v>
      </c>
      <c r="I597" t="s">
        <v>6</v>
      </c>
      <c r="J597" t="s">
        <v>2323</v>
      </c>
      <c r="K597" t="s">
        <v>76</v>
      </c>
    </row>
    <row r="598" spans="1:11" x14ac:dyDescent="0.25">
      <c r="A598" t="s">
        <v>2324</v>
      </c>
      <c r="B598" t="s">
        <v>3</v>
      </c>
      <c r="C598">
        <v>267</v>
      </c>
      <c r="D598">
        <v>15606223</v>
      </c>
      <c r="E598" t="s">
        <v>6</v>
      </c>
      <c r="F598" s="6" t="s">
        <v>5857</v>
      </c>
      <c r="G598" t="s">
        <v>5858</v>
      </c>
      <c r="H598" t="s">
        <v>2325</v>
      </c>
      <c r="I598" t="s">
        <v>6</v>
      </c>
      <c r="J598" t="s">
        <v>2326</v>
      </c>
      <c r="K598" t="s">
        <v>76</v>
      </c>
    </row>
    <row r="599" spans="1:11" x14ac:dyDescent="0.25">
      <c r="A599" t="s">
        <v>2327</v>
      </c>
      <c r="B599" t="s">
        <v>6</v>
      </c>
      <c r="C599">
        <v>312</v>
      </c>
      <c r="D599">
        <v>15606224</v>
      </c>
      <c r="E599" t="s">
        <v>2328</v>
      </c>
      <c r="F599" s="6" t="s">
        <v>5857</v>
      </c>
      <c r="G599" t="s">
        <v>5858</v>
      </c>
      <c r="H599" t="s">
        <v>2329</v>
      </c>
      <c r="I599" t="s">
        <v>6</v>
      </c>
      <c r="J599" t="s">
        <v>2330</v>
      </c>
      <c r="K599" t="s">
        <v>2331</v>
      </c>
    </row>
    <row r="600" spans="1:11" x14ac:dyDescent="0.25">
      <c r="A600" t="s">
        <v>2332</v>
      </c>
      <c r="B600" t="s">
        <v>3</v>
      </c>
      <c r="C600">
        <v>326</v>
      </c>
      <c r="D600">
        <v>15606225</v>
      </c>
      <c r="E600" t="s">
        <v>2333</v>
      </c>
      <c r="F600" s="6" t="s">
        <v>5857</v>
      </c>
      <c r="G600" t="s">
        <v>5858</v>
      </c>
      <c r="H600" t="s">
        <v>2334</v>
      </c>
      <c r="I600" t="s">
        <v>6</v>
      </c>
      <c r="J600" t="s">
        <v>2335</v>
      </c>
      <c r="K600" t="s">
        <v>2336</v>
      </c>
    </row>
    <row r="601" spans="1:11" x14ac:dyDescent="0.25">
      <c r="A601" t="s">
        <v>2337</v>
      </c>
      <c r="B601" t="s">
        <v>3</v>
      </c>
      <c r="C601">
        <v>283</v>
      </c>
      <c r="D601">
        <v>15606226</v>
      </c>
      <c r="E601" t="s">
        <v>6</v>
      </c>
      <c r="F601" s="6" t="s">
        <v>5857</v>
      </c>
      <c r="G601" t="s">
        <v>5858</v>
      </c>
      <c r="H601" t="s">
        <v>2338</v>
      </c>
      <c r="I601" t="s">
        <v>6</v>
      </c>
      <c r="J601" t="s">
        <v>2339</v>
      </c>
      <c r="K601" t="s">
        <v>76</v>
      </c>
    </row>
    <row r="602" spans="1:11" x14ac:dyDescent="0.25">
      <c r="A602" t="s">
        <v>2340</v>
      </c>
      <c r="B602" t="s">
        <v>6</v>
      </c>
      <c r="C602">
        <v>334</v>
      </c>
      <c r="D602">
        <v>15606227</v>
      </c>
      <c r="E602" t="s">
        <v>2341</v>
      </c>
      <c r="F602" s="6" t="s">
        <v>5857</v>
      </c>
      <c r="G602" t="s">
        <v>5858</v>
      </c>
      <c r="H602" t="s">
        <v>2342</v>
      </c>
      <c r="I602" t="s">
        <v>6</v>
      </c>
      <c r="J602" t="s">
        <v>2343</v>
      </c>
      <c r="K602" t="s">
        <v>2344</v>
      </c>
    </row>
    <row r="603" spans="1:11" x14ac:dyDescent="0.25">
      <c r="A603" t="s">
        <v>2345</v>
      </c>
      <c r="B603" t="s">
        <v>6</v>
      </c>
      <c r="C603">
        <v>304</v>
      </c>
      <c r="D603">
        <v>15606228</v>
      </c>
      <c r="E603" t="s">
        <v>2346</v>
      </c>
      <c r="F603" s="6" t="s">
        <v>5857</v>
      </c>
      <c r="G603" t="s">
        <v>5858</v>
      </c>
      <c r="H603" t="s">
        <v>2347</v>
      </c>
      <c r="I603" t="s">
        <v>6</v>
      </c>
      <c r="J603" t="s">
        <v>2002</v>
      </c>
      <c r="K603" t="s">
        <v>2348</v>
      </c>
    </row>
    <row r="604" spans="1:11" x14ac:dyDescent="0.25">
      <c r="A604" t="s">
        <v>2349</v>
      </c>
      <c r="B604" t="s">
        <v>3</v>
      </c>
      <c r="C604">
        <v>157</v>
      </c>
      <c r="D604">
        <v>15606229</v>
      </c>
      <c r="E604" t="s">
        <v>2350</v>
      </c>
      <c r="F604" s="6" t="s">
        <v>5857</v>
      </c>
      <c r="G604" t="s">
        <v>5858</v>
      </c>
      <c r="H604" t="s">
        <v>2351</v>
      </c>
      <c r="I604" t="s">
        <v>6</v>
      </c>
      <c r="J604" t="s">
        <v>2352</v>
      </c>
      <c r="K604" t="s">
        <v>2353</v>
      </c>
    </row>
    <row r="605" spans="1:11" x14ac:dyDescent="0.25">
      <c r="A605" t="s">
        <v>2354</v>
      </c>
      <c r="B605" t="s">
        <v>3</v>
      </c>
      <c r="C605">
        <v>269</v>
      </c>
      <c r="D605">
        <v>15606233</v>
      </c>
      <c r="E605" t="s">
        <v>2355</v>
      </c>
      <c r="F605" s="6" t="s">
        <v>5857</v>
      </c>
      <c r="G605" t="s">
        <v>5858</v>
      </c>
      <c r="H605" t="s">
        <v>2356</v>
      </c>
      <c r="I605" t="s">
        <v>6</v>
      </c>
      <c r="J605" t="s">
        <v>2357</v>
      </c>
      <c r="K605" t="s">
        <v>2358</v>
      </c>
    </row>
    <row r="606" spans="1:11" x14ac:dyDescent="0.25">
      <c r="A606" t="s">
        <v>2359</v>
      </c>
      <c r="B606" t="s">
        <v>3</v>
      </c>
      <c r="C606">
        <v>151</v>
      </c>
      <c r="D606">
        <v>15606234</v>
      </c>
      <c r="E606" t="s">
        <v>6</v>
      </c>
      <c r="F606" s="6" t="s">
        <v>5857</v>
      </c>
      <c r="G606" t="s">
        <v>5858</v>
      </c>
      <c r="H606" t="s">
        <v>2360</v>
      </c>
      <c r="I606" t="s">
        <v>6</v>
      </c>
      <c r="J606" t="s">
        <v>2361</v>
      </c>
      <c r="K606" t="s">
        <v>76</v>
      </c>
    </row>
    <row r="607" spans="1:11" x14ac:dyDescent="0.25">
      <c r="A607" t="s">
        <v>2362</v>
      </c>
      <c r="B607" t="s">
        <v>3</v>
      </c>
      <c r="C607">
        <v>169</v>
      </c>
      <c r="D607">
        <v>15606235</v>
      </c>
      <c r="E607" t="s">
        <v>6</v>
      </c>
      <c r="F607" s="6" t="s">
        <v>5857</v>
      </c>
      <c r="G607" t="s">
        <v>5858</v>
      </c>
      <c r="H607" t="s">
        <v>2363</v>
      </c>
      <c r="I607" t="s">
        <v>6</v>
      </c>
      <c r="J607" t="s">
        <v>6</v>
      </c>
      <c r="K607" t="s">
        <v>76</v>
      </c>
    </row>
    <row r="608" spans="1:11" x14ac:dyDescent="0.25">
      <c r="A608" t="s">
        <v>2364</v>
      </c>
      <c r="B608" t="s">
        <v>6</v>
      </c>
      <c r="C608">
        <v>513</v>
      </c>
      <c r="D608">
        <v>15606236</v>
      </c>
      <c r="E608" t="s">
        <v>2365</v>
      </c>
      <c r="F608" s="6" t="s">
        <v>5857</v>
      </c>
      <c r="G608" t="s">
        <v>5858</v>
      </c>
      <c r="H608" t="s">
        <v>2366</v>
      </c>
      <c r="I608" t="s">
        <v>6</v>
      </c>
      <c r="J608" t="s">
        <v>2367</v>
      </c>
      <c r="K608" t="s">
        <v>694</v>
      </c>
    </row>
    <row r="609" spans="1:11" x14ac:dyDescent="0.25">
      <c r="A609" t="s">
        <v>2368</v>
      </c>
      <c r="B609" t="s">
        <v>6</v>
      </c>
      <c r="C609">
        <v>221</v>
      </c>
      <c r="D609">
        <v>15606237</v>
      </c>
      <c r="E609" t="s">
        <v>2369</v>
      </c>
      <c r="F609" s="6" t="s">
        <v>5857</v>
      </c>
      <c r="G609" t="s">
        <v>5858</v>
      </c>
      <c r="H609" t="s">
        <v>2370</v>
      </c>
      <c r="I609" t="s">
        <v>6</v>
      </c>
      <c r="J609" t="s">
        <v>2371</v>
      </c>
      <c r="K609" t="s">
        <v>2372</v>
      </c>
    </row>
    <row r="610" spans="1:11" x14ac:dyDescent="0.25">
      <c r="A610" t="s">
        <v>2373</v>
      </c>
      <c r="B610" t="s">
        <v>3</v>
      </c>
      <c r="C610">
        <v>191</v>
      </c>
      <c r="D610">
        <v>15606238</v>
      </c>
      <c r="E610" t="s">
        <v>2374</v>
      </c>
      <c r="F610" s="6" t="s">
        <v>5857</v>
      </c>
      <c r="G610" t="s">
        <v>5858</v>
      </c>
      <c r="H610" t="s">
        <v>2375</v>
      </c>
      <c r="I610" t="s">
        <v>6</v>
      </c>
      <c r="J610" t="s">
        <v>2376</v>
      </c>
      <c r="K610" t="s">
        <v>2377</v>
      </c>
    </row>
    <row r="611" spans="1:11" x14ac:dyDescent="0.25">
      <c r="A611" t="s">
        <v>2378</v>
      </c>
      <c r="B611" t="s">
        <v>3</v>
      </c>
      <c r="C611">
        <v>274</v>
      </c>
      <c r="D611">
        <v>15606239</v>
      </c>
      <c r="E611" t="s">
        <v>6</v>
      </c>
      <c r="F611" s="6" t="s">
        <v>5857</v>
      </c>
      <c r="G611" t="s">
        <v>5858</v>
      </c>
      <c r="H611" t="s">
        <v>2379</v>
      </c>
      <c r="I611" t="s">
        <v>6</v>
      </c>
      <c r="J611" t="s">
        <v>2380</v>
      </c>
      <c r="K611" t="s">
        <v>76</v>
      </c>
    </row>
    <row r="612" spans="1:11" x14ac:dyDescent="0.25">
      <c r="A612" t="s">
        <v>2381</v>
      </c>
      <c r="B612" t="s">
        <v>6</v>
      </c>
      <c r="C612">
        <v>235</v>
      </c>
      <c r="D612">
        <v>15606240</v>
      </c>
      <c r="E612" t="s">
        <v>2382</v>
      </c>
      <c r="F612" s="6" t="s">
        <v>5857</v>
      </c>
      <c r="G612" t="s">
        <v>5858</v>
      </c>
      <c r="H612" t="s">
        <v>2383</v>
      </c>
      <c r="I612" t="s">
        <v>6</v>
      </c>
      <c r="J612" t="s">
        <v>2384</v>
      </c>
      <c r="K612" t="s">
        <v>2385</v>
      </c>
    </row>
    <row r="613" spans="1:11" x14ac:dyDescent="0.25">
      <c r="A613" t="s">
        <v>2386</v>
      </c>
      <c r="B613" t="s">
        <v>6</v>
      </c>
      <c r="C613">
        <v>253</v>
      </c>
      <c r="D613">
        <v>15606241</v>
      </c>
      <c r="E613" t="s">
        <v>2387</v>
      </c>
      <c r="F613" s="6" t="s">
        <v>5857</v>
      </c>
      <c r="G613" t="s">
        <v>5858</v>
      </c>
      <c r="H613" t="s">
        <v>2388</v>
      </c>
      <c r="I613" t="s">
        <v>6</v>
      </c>
      <c r="J613" t="s">
        <v>2389</v>
      </c>
      <c r="K613" t="s">
        <v>2390</v>
      </c>
    </row>
    <row r="614" spans="1:11" x14ac:dyDescent="0.25">
      <c r="A614" t="s">
        <v>2391</v>
      </c>
      <c r="B614" t="s">
        <v>6</v>
      </c>
      <c r="C614">
        <v>217</v>
      </c>
      <c r="D614">
        <v>15606242</v>
      </c>
      <c r="E614" t="s">
        <v>6</v>
      </c>
      <c r="F614" s="6" t="s">
        <v>5857</v>
      </c>
      <c r="G614" t="s">
        <v>5858</v>
      </c>
      <c r="H614" t="s">
        <v>2392</v>
      </c>
      <c r="I614" t="s">
        <v>6</v>
      </c>
      <c r="J614" t="s">
        <v>2393</v>
      </c>
      <c r="K614" t="s">
        <v>76</v>
      </c>
    </row>
    <row r="615" spans="1:11" x14ac:dyDescent="0.25">
      <c r="A615" t="s">
        <v>2394</v>
      </c>
      <c r="B615" t="s">
        <v>3</v>
      </c>
      <c r="C615">
        <v>118</v>
      </c>
      <c r="D615">
        <v>15606243</v>
      </c>
      <c r="E615" t="s">
        <v>6</v>
      </c>
      <c r="F615" s="6" t="s">
        <v>5857</v>
      </c>
      <c r="G615" t="s">
        <v>5858</v>
      </c>
      <c r="H615" t="s">
        <v>2395</v>
      </c>
      <c r="I615" t="s">
        <v>6</v>
      </c>
      <c r="J615" t="s">
        <v>6</v>
      </c>
      <c r="K615" t="s">
        <v>76</v>
      </c>
    </row>
    <row r="616" spans="1:11" x14ac:dyDescent="0.25">
      <c r="A616" t="s">
        <v>2396</v>
      </c>
      <c r="B616" t="s">
        <v>3</v>
      </c>
      <c r="C616">
        <v>268</v>
      </c>
      <c r="D616">
        <v>15606244</v>
      </c>
      <c r="E616" t="s">
        <v>6</v>
      </c>
      <c r="F616" s="6" t="s">
        <v>5857</v>
      </c>
      <c r="G616" t="s">
        <v>5858</v>
      </c>
      <c r="H616" t="s">
        <v>2397</v>
      </c>
      <c r="I616" t="s">
        <v>6</v>
      </c>
      <c r="J616" t="s">
        <v>2398</v>
      </c>
      <c r="K616" t="s">
        <v>2399</v>
      </c>
    </row>
    <row r="617" spans="1:11" x14ac:dyDescent="0.25">
      <c r="A617" t="s">
        <v>2400</v>
      </c>
      <c r="B617" t="s">
        <v>3</v>
      </c>
      <c r="C617">
        <v>265</v>
      </c>
      <c r="D617">
        <v>15606245</v>
      </c>
      <c r="E617" t="s">
        <v>2401</v>
      </c>
      <c r="F617" s="6" t="s">
        <v>5857</v>
      </c>
      <c r="G617" t="s">
        <v>5858</v>
      </c>
      <c r="H617" t="s">
        <v>2402</v>
      </c>
      <c r="I617" t="s">
        <v>6</v>
      </c>
      <c r="J617" t="s">
        <v>2403</v>
      </c>
      <c r="K617" t="s">
        <v>2404</v>
      </c>
    </row>
    <row r="618" spans="1:11" x14ac:dyDescent="0.25">
      <c r="A618" t="s">
        <v>2405</v>
      </c>
      <c r="B618" t="s">
        <v>6</v>
      </c>
      <c r="C618">
        <v>408</v>
      </c>
      <c r="D618">
        <v>15606246</v>
      </c>
      <c r="E618" t="s">
        <v>6</v>
      </c>
      <c r="F618" s="6" t="s">
        <v>5857</v>
      </c>
      <c r="G618" t="s">
        <v>5858</v>
      </c>
      <c r="H618" t="s">
        <v>2406</v>
      </c>
      <c r="I618" t="s">
        <v>6</v>
      </c>
      <c r="J618" t="s">
        <v>6</v>
      </c>
      <c r="K618" t="s">
        <v>76</v>
      </c>
    </row>
    <row r="619" spans="1:11" x14ac:dyDescent="0.25">
      <c r="A619" t="s">
        <v>2407</v>
      </c>
      <c r="B619" t="s">
        <v>6</v>
      </c>
      <c r="C619">
        <v>153</v>
      </c>
      <c r="D619">
        <v>15606247</v>
      </c>
      <c r="E619" t="s">
        <v>6</v>
      </c>
      <c r="F619" s="6" t="s">
        <v>5857</v>
      </c>
      <c r="G619" t="s">
        <v>5858</v>
      </c>
      <c r="H619" t="s">
        <v>2408</v>
      </c>
      <c r="I619" t="s">
        <v>6</v>
      </c>
      <c r="J619" t="s">
        <v>2409</v>
      </c>
      <c r="K619" t="s">
        <v>76</v>
      </c>
    </row>
    <row r="620" spans="1:11" x14ac:dyDescent="0.25">
      <c r="A620" t="s">
        <v>2410</v>
      </c>
      <c r="B620" t="s">
        <v>3</v>
      </c>
      <c r="C620">
        <v>159</v>
      </c>
      <c r="D620">
        <v>15606248</v>
      </c>
      <c r="E620" t="s">
        <v>6</v>
      </c>
      <c r="F620" s="6" t="s">
        <v>5857</v>
      </c>
      <c r="G620" t="s">
        <v>5858</v>
      </c>
      <c r="H620" t="s">
        <v>2411</v>
      </c>
      <c r="I620" t="s">
        <v>6</v>
      </c>
      <c r="J620" t="s">
        <v>6</v>
      </c>
      <c r="K620" t="s">
        <v>76</v>
      </c>
    </row>
    <row r="621" spans="1:11" x14ac:dyDescent="0.25">
      <c r="A621" t="s">
        <v>2412</v>
      </c>
      <c r="B621" t="s">
        <v>6</v>
      </c>
      <c r="C621">
        <v>96</v>
      </c>
      <c r="D621">
        <v>15606249</v>
      </c>
      <c r="E621" t="s">
        <v>2413</v>
      </c>
      <c r="F621" s="6" t="s">
        <v>5857</v>
      </c>
      <c r="G621" t="s">
        <v>5858</v>
      </c>
      <c r="H621" t="s">
        <v>2414</v>
      </c>
      <c r="I621" t="s">
        <v>6</v>
      </c>
      <c r="J621" t="s">
        <v>2415</v>
      </c>
      <c r="K621" t="s">
        <v>2416</v>
      </c>
    </row>
    <row r="622" spans="1:11" x14ac:dyDescent="0.25">
      <c r="A622" t="s">
        <v>2417</v>
      </c>
      <c r="B622" t="s">
        <v>6</v>
      </c>
      <c r="C622">
        <v>461</v>
      </c>
      <c r="D622">
        <v>15606250</v>
      </c>
      <c r="E622" t="s">
        <v>2418</v>
      </c>
      <c r="F622" s="6" t="s">
        <v>5857</v>
      </c>
      <c r="G622" t="s">
        <v>5858</v>
      </c>
      <c r="H622" t="s">
        <v>2419</v>
      </c>
      <c r="I622" t="s">
        <v>6</v>
      </c>
      <c r="J622" t="s">
        <v>2420</v>
      </c>
      <c r="K622" t="s">
        <v>2421</v>
      </c>
    </row>
    <row r="623" spans="1:11" x14ac:dyDescent="0.25">
      <c r="A623" t="s">
        <v>2422</v>
      </c>
      <c r="B623" t="s">
        <v>6</v>
      </c>
      <c r="C623">
        <v>538</v>
      </c>
      <c r="D623">
        <v>15606251</v>
      </c>
      <c r="E623" t="s">
        <v>6</v>
      </c>
      <c r="F623" s="6" t="s">
        <v>5857</v>
      </c>
      <c r="G623" t="s">
        <v>5858</v>
      </c>
      <c r="H623" t="s">
        <v>2423</v>
      </c>
      <c r="I623" t="s">
        <v>6</v>
      </c>
      <c r="J623" t="s">
        <v>6</v>
      </c>
      <c r="K623" t="s">
        <v>76</v>
      </c>
    </row>
    <row r="624" spans="1:11" x14ac:dyDescent="0.25">
      <c r="A624" t="s">
        <v>2424</v>
      </c>
      <c r="B624" t="s">
        <v>3</v>
      </c>
      <c r="C624">
        <v>583</v>
      </c>
      <c r="D624">
        <v>15606252</v>
      </c>
      <c r="E624" t="s">
        <v>2425</v>
      </c>
      <c r="F624" s="6" t="s">
        <v>5857</v>
      </c>
      <c r="G624" t="s">
        <v>5858</v>
      </c>
      <c r="H624" t="s">
        <v>2426</v>
      </c>
      <c r="I624" t="s">
        <v>6</v>
      </c>
      <c r="J624" t="s">
        <v>2427</v>
      </c>
      <c r="K624" t="s">
        <v>2428</v>
      </c>
    </row>
    <row r="625" spans="1:11" x14ac:dyDescent="0.25">
      <c r="A625" t="s">
        <v>2429</v>
      </c>
      <c r="B625" t="s">
        <v>3</v>
      </c>
      <c r="C625">
        <v>255</v>
      </c>
      <c r="D625">
        <v>15606253</v>
      </c>
      <c r="E625" t="s">
        <v>2430</v>
      </c>
      <c r="F625" s="6" t="s">
        <v>5857</v>
      </c>
      <c r="G625" t="s">
        <v>5858</v>
      </c>
      <c r="H625" t="s">
        <v>2431</v>
      </c>
      <c r="I625" t="s">
        <v>6</v>
      </c>
      <c r="J625" t="s">
        <v>2432</v>
      </c>
      <c r="K625" t="s">
        <v>2433</v>
      </c>
    </row>
    <row r="626" spans="1:11" x14ac:dyDescent="0.25">
      <c r="A626" t="s">
        <v>2434</v>
      </c>
      <c r="B626" t="s">
        <v>3</v>
      </c>
      <c r="C626">
        <v>252</v>
      </c>
      <c r="D626">
        <v>15606254</v>
      </c>
      <c r="E626" t="s">
        <v>6</v>
      </c>
      <c r="F626" s="6" t="s">
        <v>5857</v>
      </c>
      <c r="G626" t="s">
        <v>5858</v>
      </c>
      <c r="H626" t="s">
        <v>2435</v>
      </c>
      <c r="I626" t="s">
        <v>6</v>
      </c>
      <c r="J626" t="s">
        <v>2436</v>
      </c>
      <c r="K626" t="s">
        <v>76</v>
      </c>
    </row>
    <row r="627" spans="1:11" x14ac:dyDescent="0.25">
      <c r="A627" t="s">
        <v>2437</v>
      </c>
      <c r="B627" t="s">
        <v>3</v>
      </c>
      <c r="C627">
        <v>196</v>
      </c>
      <c r="D627">
        <v>15606255</v>
      </c>
      <c r="E627" t="s">
        <v>6</v>
      </c>
      <c r="F627" s="6" t="s">
        <v>5857</v>
      </c>
      <c r="G627" t="s">
        <v>5858</v>
      </c>
      <c r="H627" t="s">
        <v>2438</v>
      </c>
      <c r="I627" t="s">
        <v>6</v>
      </c>
      <c r="J627" t="s">
        <v>2439</v>
      </c>
      <c r="K627" t="s">
        <v>76</v>
      </c>
    </row>
    <row r="628" spans="1:11" x14ac:dyDescent="0.25">
      <c r="A628" t="s">
        <v>2440</v>
      </c>
      <c r="B628" t="s">
        <v>3</v>
      </c>
      <c r="C628">
        <v>408</v>
      </c>
      <c r="D628">
        <v>15606256</v>
      </c>
      <c r="E628" t="s">
        <v>2441</v>
      </c>
      <c r="F628" s="6" t="s">
        <v>5857</v>
      </c>
      <c r="G628" t="s">
        <v>5858</v>
      </c>
      <c r="H628" t="s">
        <v>2442</v>
      </c>
      <c r="I628" t="s">
        <v>6</v>
      </c>
      <c r="J628" t="s">
        <v>1152</v>
      </c>
      <c r="K628" t="s">
        <v>1153</v>
      </c>
    </row>
    <row r="629" spans="1:11" x14ac:dyDescent="0.25">
      <c r="A629" t="s">
        <v>2443</v>
      </c>
      <c r="B629" t="s">
        <v>3</v>
      </c>
      <c r="C629">
        <v>129</v>
      </c>
      <c r="D629">
        <v>15606257</v>
      </c>
      <c r="E629" t="s">
        <v>6</v>
      </c>
      <c r="F629" s="6" t="s">
        <v>5857</v>
      </c>
      <c r="G629" t="s">
        <v>5858</v>
      </c>
      <c r="H629" t="s">
        <v>2444</v>
      </c>
      <c r="I629" t="s">
        <v>6</v>
      </c>
      <c r="J629" t="s">
        <v>2445</v>
      </c>
      <c r="K629" t="s">
        <v>2446</v>
      </c>
    </row>
    <row r="630" spans="1:11" x14ac:dyDescent="0.25">
      <c r="A630" t="s">
        <v>2447</v>
      </c>
      <c r="B630" t="s">
        <v>6</v>
      </c>
      <c r="C630">
        <v>202</v>
      </c>
      <c r="D630">
        <v>15606258</v>
      </c>
      <c r="E630" t="s">
        <v>2448</v>
      </c>
      <c r="F630" s="6" t="s">
        <v>5857</v>
      </c>
      <c r="G630" t="s">
        <v>5858</v>
      </c>
      <c r="H630" t="s">
        <v>2449</v>
      </c>
      <c r="I630" t="s">
        <v>6</v>
      </c>
      <c r="J630" t="s">
        <v>2450</v>
      </c>
      <c r="K630" t="s">
        <v>2451</v>
      </c>
    </row>
    <row r="631" spans="1:11" x14ac:dyDescent="0.25">
      <c r="A631" t="s">
        <v>2452</v>
      </c>
      <c r="B631" t="s">
        <v>6</v>
      </c>
      <c r="C631">
        <v>77</v>
      </c>
      <c r="D631">
        <v>15607138</v>
      </c>
      <c r="E631" t="s">
        <v>2453</v>
      </c>
      <c r="F631" s="6" t="s">
        <v>5857</v>
      </c>
      <c r="G631" t="s">
        <v>5858</v>
      </c>
      <c r="H631" t="s">
        <v>2454</v>
      </c>
      <c r="I631" t="s">
        <v>6</v>
      </c>
      <c r="J631" t="s">
        <v>2455</v>
      </c>
      <c r="K631" t="s">
        <v>2456</v>
      </c>
    </row>
    <row r="632" spans="1:11" x14ac:dyDescent="0.25">
      <c r="A632" t="s">
        <v>2457</v>
      </c>
      <c r="B632" t="s">
        <v>6</v>
      </c>
      <c r="C632">
        <v>253</v>
      </c>
      <c r="D632">
        <v>15606259</v>
      </c>
      <c r="E632" t="s">
        <v>6</v>
      </c>
      <c r="F632" s="6" t="s">
        <v>5857</v>
      </c>
      <c r="G632" t="s">
        <v>5858</v>
      </c>
      <c r="H632" t="s">
        <v>2458</v>
      </c>
      <c r="I632" t="s">
        <v>6</v>
      </c>
      <c r="J632" t="s">
        <v>1563</v>
      </c>
      <c r="K632" t="s">
        <v>76</v>
      </c>
    </row>
    <row r="633" spans="1:11" x14ac:dyDescent="0.25">
      <c r="A633" t="s">
        <v>2459</v>
      </c>
      <c r="B633" t="s">
        <v>6</v>
      </c>
      <c r="C633">
        <v>157</v>
      </c>
      <c r="D633">
        <v>15606260</v>
      </c>
      <c r="E633" t="s">
        <v>6</v>
      </c>
      <c r="F633" s="6" t="s">
        <v>5857</v>
      </c>
      <c r="G633" t="s">
        <v>5858</v>
      </c>
      <c r="H633" t="s">
        <v>2460</v>
      </c>
      <c r="I633" t="s">
        <v>6</v>
      </c>
      <c r="J633" t="s">
        <v>6</v>
      </c>
      <c r="K633" t="s">
        <v>76</v>
      </c>
    </row>
    <row r="634" spans="1:11" x14ac:dyDescent="0.25">
      <c r="A634" t="s">
        <v>2461</v>
      </c>
      <c r="B634" t="s">
        <v>3</v>
      </c>
      <c r="C634">
        <v>634</v>
      </c>
      <c r="D634">
        <v>15606261</v>
      </c>
      <c r="E634" t="s">
        <v>2462</v>
      </c>
      <c r="F634" s="6" t="s">
        <v>5857</v>
      </c>
      <c r="G634" t="s">
        <v>5858</v>
      </c>
      <c r="H634" t="s">
        <v>2463</v>
      </c>
      <c r="I634" t="s">
        <v>6</v>
      </c>
      <c r="J634" t="s">
        <v>2464</v>
      </c>
      <c r="K634" t="s">
        <v>2465</v>
      </c>
    </row>
    <row r="635" spans="1:11" x14ac:dyDescent="0.25">
      <c r="A635" t="s">
        <v>2466</v>
      </c>
      <c r="B635" t="s">
        <v>3</v>
      </c>
      <c r="C635">
        <v>432</v>
      </c>
      <c r="D635">
        <v>15606262</v>
      </c>
      <c r="E635" t="s">
        <v>2467</v>
      </c>
      <c r="F635" s="6" t="s">
        <v>5857</v>
      </c>
      <c r="G635" t="s">
        <v>5858</v>
      </c>
      <c r="H635" t="s">
        <v>2468</v>
      </c>
      <c r="I635" t="s">
        <v>6</v>
      </c>
      <c r="J635" t="s">
        <v>2469</v>
      </c>
      <c r="K635" t="s">
        <v>2470</v>
      </c>
    </row>
    <row r="636" spans="1:11" x14ac:dyDescent="0.25">
      <c r="A636" t="s">
        <v>2471</v>
      </c>
      <c r="B636" t="s">
        <v>3</v>
      </c>
      <c r="C636">
        <v>107</v>
      </c>
      <c r="D636">
        <v>15606263</v>
      </c>
      <c r="E636" t="s">
        <v>6</v>
      </c>
      <c r="F636" s="6" t="s">
        <v>5857</v>
      </c>
      <c r="G636" t="s">
        <v>5858</v>
      </c>
      <c r="H636" t="s">
        <v>2472</v>
      </c>
      <c r="I636" t="s">
        <v>6</v>
      </c>
      <c r="J636" t="s">
        <v>2473</v>
      </c>
      <c r="K636" t="s">
        <v>76</v>
      </c>
    </row>
    <row r="637" spans="1:11" x14ac:dyDescent="0.25">
      <c r="A637" t="s">
        <v>2474</v>
      </c>
      <c r="B637" t="s">
        <v>3</v>
      </c>
      <c r="C637">
        <v>161</v>
      </c>
      <c r="D637">
        <v>15606264</v>
      </c>
      <c r="E637" t="s">
        <v>2475</v>
      </c>
      <c r="F637" s="6" t="s">
        <v>5857</v>
      </c>
      <c r="G637" t="s">
        <v>5858</v>
      </c>
      <c r="H637" t="s">
        <v>2476</v>
      </c>
      <c r="I637" t="s">
        <v>6</v>
      </c>
      <c r="J637" t="s">
        <v>1111</v>
      </c>
      <c r="K637" t="s">
        <v>1112</v>
      </c>
    </row>
    <row r="638" spans="1:11" x14ac:dyDescent="0.25">
      <c r="A638" t="s">
        <v>2477</v>
      </c>
      <c r="B638" t="s">
        <v>3</v>
      </c>
      <c r="C638">
        <v>285</v>
      </c>
      <c r="D638">
        <v>15606265</v>
      </c>
      <c r="E638" t="s">
        <v>2478</v>
      </c>
      <c r="F638" s="6" t="s">
        <v>5857</v>
      </c>
      <c r="G638" t="s">
        <v>5858</v>
      </c>
      <c r="H638" t="s">
        <v>2479</v>
      </c>
      <c r="I638" t="s">
        <v>6</v>
      </c>
      <c r="J638" t="s">
        <v>2480</v>
      </c>
      <c r="K638" t="s">
        <v>2481</v>
      </c>
    </row>
    <row r="639" spans="1:11" x14ac:dyDescent="0.25">
      <c r="A639" t="s">
        <v>2482</v>
      </c>
      <c r="B639" t="s">
        <v>3</v>
      </c>
      <c r="C639">
        <v>221</v>
      </c>
      <c r="D639">
        <v>15606266</v>
      </c>
      <c r="E639" t="s">
        <v>2483</v>
      </c>
      <c r="F639" s="6" t="s">
        <v>5857</v>
      </c>
      <c r="G639" t="s">
        <v>5858</v>
      </c>
      <c r="H639" t="s">
        <v>2484</v>
      </c>
      <c r="I639" t="s">
        <v>6</v>
      </c>
      <c r="J639" t="s">
        <v>2485</v>
      </c>
      <c r="K639" t="s">
        <v>2486</v>
      </c>
    </row>
    <row r="640" spans="1:11" x14ac:dyDescent="0.25">
      <c r="A640" t="s">
        <v>2487</v>
      </c>
      <c r="B640" t="s">
        <v>3</v>
      </c>
      <c r="C640">
        <v>309</v>
      </c>
      <c r="D640">
        <v>15606267</v>
      </c>
      <c r="E640" t="s">
        <v>2488</v>
      </c>
      <c r="F640" s="6" t="s">
        <v>5857</v>
      </c>
      <c r="G640" t="s">
        <v>5858</v>
      </c>
      <c r="H640" t="s">
        <v>2489</v>
      </c>
      <c r="I640" t="s">
        <v>6</v>
      </c>
      <c r="J640" t="s">
        <v>2490</v>
      </c>
      <c r="K640" t="s">
        <v>2491</v>
      </c>
    </row>
    <row r="641" spans="1:11" x14ac:dyDescent="0.25">
      <c r="A641" t="s">
        <v>2492</v>
      </c>
      <c r="B641" t="s">
        <v>3</v>
      </c>
      <c r="C641">
        <v>120</v>
      </c>
      <c r="D641">
        <v>15606268</v>
      </c>
      <c r="E641" t="s">
        <v>6</v>
      </c>
      <c r="F641" s="6" t="s">
        <v>5857</v>
      </c>
      <c r="G641" t="s">
        <v>5858</v>
      </c>
      <c r="H641" t="s">
        <v>2493</v>
      </c>
      <c r="I641" t="s">
        <v>6</v>
      </c>
      <c r="J641" t="s">
        <v>6</v>
      </c>
      <c r="K641" t="s">
        <v>76</v>
      </c>
    </row>
    <row r="642" spans="1:11" x14ac:dyDescent="0.25">
      <c r="A642" t="s">
        <v>2494</v>
      </c>
      <c r="B642" t="s">
        <v>6</v>
      </c>
      <c r="C642">
        <v>362</v>
      </c>
      <c r="D642">
        <v>15606269</v>
      </c>
      <c r="E642" t="s">
        <v>2495</v>
      </c>
      <c r="F642" s="6" t="s">
        <v>5857</v>
      </c>
      <c r="G642" t="s">
        <v>5858</v>
      </c>
      <c r="H642" t="s">
        <v>2496</v>
      </c>
      <c r="I642" t="s">
        <v>6</v>
      </c>
      <c r="J642" t="s">
        <v>2497</v>
      </c>
      <c r="K642" t="s">
        <v>2498</v>
      </c>
    </row>
    <row r="643" spans="1:11" x14ac:dyDescent="0.25">
      <c r="A643" t="s">
        <v>2499</v>
      </c>
      <c r="B643" t="s">
        <v>3</v>
      </c>
      <c r="C643">
        <v>118</v>
      </c>
      <c r="D643">
        <v>15606270</v>
      </c>
      <c r="E643" t="s">
        <v>2500</v>
      </c>
      <c r="F643" s="6" t="s">
        <v>5857</v>
      </c>
      <c r="G643" t="s">
        <v>5858</v>
      </c>
      <c r="H643" t="s">
        <v>2501</v>
      </c>
      <c r="I643" t="s">
        <v>6</v>
      </c>
      <c r="J643" t="s">
        <v>2502</v>
      </c>
      <c r="K643" t="s">
        <v>2503</v>
      </c>
    </row>
    <row r="644" spans="1:11" x14ac:dyDescent="0.25">
      <c r="A644" t="s">
        <v>2504</v>
      </c>
      <c r="B644" t="s">
        <v>3</v>
      </c>
      <c r="C644">
        <v>338</v>
      </c>
      <c r="D644">
        <v>15606271</v>
      </c>
      <c r="E644" t="s">
        <v>2505</v>
      </c>
      <c r="F644" s="6" t="s">
        <v>5857</v>
      </c>
      <c r="G644" t="s">
        <v>5858</v>
      </c>
      <c r="H644" t="s">
        <v>2506</v>
      </c>
      <c r="I644" t="s">
        <v>6</v>
      </c>
      <c r="J644" t="s">
        <v>2507</v>
      </c>
      <c r="K644" t="s">
        <v>2508</v>
      </c>
    </row>
    <row r="645" spans="1:11" x14ac:dyDescent="0.25">
      <c r="A645" t="s">
        <v>2509</v>
      </c>
      <c r="B645" t="s">
        <v>3</v>
      </c>
      <c r="C645">
        <v>256</v>
      </c>
      <c r="D645">
        <v>15606272</v>
      </c>
      <c r="E645" t="s">
        <v>2510</v>
      </c>
      <c r="F645" s="6" t="s">
        <v>5857</v>
      </c>
      <c r="G645" t="s">
        <v>5858</v>
      </c>
      <c r="H645" t="s">
        <v>2511</v>
      </c>
      <c r="I645" t="s">
        <v>6</v>
      </c>
      <c r="J645" t="s">
        <v>2512</v>
      </c>
      <c r="K645" t="s">
        <v>2513</v>
      </c>
    </row>
    <row r="646" spans="1:11" x14ac:dyDescent="0.25">
      <c r="A646" t="s">
        <v>2514</v>
      </c>
      <c r="B646" t="s">
        <v>3</v>
      </c>
      <c r="C646">
        <v>156</v>
      </c>
      <c r="D646">
        <v>15606273</v>
      </c>
      <c r="E646" t="s">
        <v>6</v>
      </c>
      <c r="F646" s="6" t="s">
        <v>5857</v>
      </c>
      <c r="G646" t="s">
        <v>5858</v>
      </c>
      <c r="H646" t="s">
        <v>2515</v>
      </c>
      <c r="I646" t="s">
        <v>6</v>
      </c>
      <c r="J646" t="s">
        <v>2516</v>
      </c>
      <c r="K646" t="s">
        <v>76</v>
      </c>
    </row>
    <row r="647" spans="1:11" x14ac:dyDescent="0.25">
      <c r="A647" t="s">
        <v>2517</v>
      </c>
      <c r="B647" t="s">
        <v>3</v>
      </c>
      <c r="C647">
        <v>305</v>
      </c>
      <c r="D647">
        <v>15606274</v>
      </c>
      <c r="E647" t="s">
        <v>2518</v>
      </c>
      <c r="F647" s="6" t="s">
        <v>5857</v>
      </c>
      <c r="G647" t="s">
        <v>5858</v>
      </c>
      <c r="H647" t="s">
        <v>2519</v>
      </c>
      <c r="I647" t="s">
        <v>6</v>
      </c>
      <c r="J647" t="s">
        <v>2520</v>
      </c>
      <c r="K647" t="s">
        <v>2521</v>
      </c>
    </row>
    <row r="648" spans="1:11" x14ac:dyDescent="0.25">
      <c r="A648" t="s">
        <v>2522</v>
      </c>
      <c r="B648" t="s">
        <v>6</v>
      </c>
      <c r="C648">
        <v>567</v>
      </c>
      <c r="D648">
        <v>15606275</v>
      </c>
      <c r="E648" t="s">
        <v>2523</v>
      </c>
      <c r="F648" s="6" t="s">
        <v>5857</v>
      </c>
      <c r="G648" t="s">
        <v>5858</v>
      </c>
      <c r="H648" t="s">
        <v>2524</v>
      </c>
      <c r="I648" t="s">
        <v>6</v>
      </c>
      <c r="J648" t="s">
        <v>2525</v>
      </c>
      <c r="K648" t="s">
        <v>2526</v>
      </c>
    </row>
    <row r="649" spans="1:11" x14ac:dyDescent="0.25">
      <c r="A649" t="s">
        <v>2527</v>
      </c>
      <c r="B649" t="s">
        <v>6</v>
      </c>
      <c r="C649">
        <v>564</v>
      </c>
      <c r="D649">
        <v>15606276</v>
      </c>
      <c r="E649" t="s">
        <v>2528</v>
      </c>
      <c r="F649" s="6" t="s">
        <v>5857</v>
      </c>
      <c r="G649" t="s">
        <v>5858</v>
      </c>
      <c r="H649" t="s">
        <v>2529</v>
      </c>
      <c r="I649" t="s">
        <v>6</v>
      </c>
      <c r="J649" t="s">
        <v>1757</v>
      </c>
      <c r="K649" t="s">
        <v>1758</v>
      </c>
    </row>
    <row r="650" spans="1:11" x14ac:dyDescent="0.25">
      <c r="A650" t="s">
        <v>2530</v>
      </c>
      <c r="B650" t="s">
        <v>6</v>
      </c>
      <c r="C650">
        <v>434</v>
      </c>
      <c r="D650">
        <v>15606277</v>
      </c>
      <c r="E650" t="s">
        <v>2531</v>
      </c>
      <c r="F650" s="6" t="s">
        <v>5857</v>
      </c>
      <c r="G650" t="s">
        <v>5858</v>
      </c>
      <c r="H650" t="s">
        <v>2532</v>
      </c>
      <c r="I650" t="s">
        <v>6</v>
      </c>
      <c r="J650" t="s">
        <v>2533</v>
      </c>
      <c r="K650" t="s">
        <v>2534</v>
      </c>
    </row>
    <row r="651" spans="1:11" x14ac:dyDescent="0.25">
      <c r="A651" t="s">
        <v>2535</v>
      </c>
      <c r="B651" t="s">
        <v>6</v>
      </c>
      <c r="C651">
        <v>226</v>
      </c>
      <c r="D651">
        <v>15606278</v>
      </c>
      <c r="E651" t="s">
        <v>6</v>
      </c>
      <c r="F651" s="6" t="s">
        <v>5857</v>
      </c>
      <c r="G651" t="s">
        <v>5858</v>
      </c>
      <c r="H651" t="s">
        <v>2536</v>
      </c>
      <c r="I651" t="s">
        <v>6</v>
      </c>
      <c r="J651" t="s">
        <v>6</v>
      </c>
      <c r="K651" t="s">
        <v>76</v>
      </c>
    </row>
    <row r="652" spans="1:11" x14ac:dyDescent="0.25">
      <c r="A652" t="s">
        <v>2537</v>
      </c>
      <c r="B652" t="s">
        <v>6</v>
      </c>
      <c r="C652">
        <v>349</v>
      </c>
      <c r="D652">
        <v>15606279</v>
      </c>
      <c r="E652" t="s">
        <v>2538</v>
      </c>
      <c r="F652" s="6" t="s">
        <v>5857</v>
      </c>
      <c r="G652" t="s">
        <v>5858</v>
      </c>
      <c r="H652" t="s">
        <v>2539</v>
      </c>
      <c r="I652" t="s">
        <v>6</v>
      </c>
      <c r="J652" t="s">
        <v>1752</v>
      </c>
      <c r="K652" t="s">
        <v>1753</v>
      </c>
    </row>
    <row r="653" spans="1:11" x14ac:dyDescent="0.25">
      <c r="A653" t="s">
        <v>2540</v>
      </c>
      <c r="B653" t="s">
        <v>3</v>
      </c>
      <c r="C653">
        <v>653</v>
      </c>
      <c r="D653">
        <v>15606281</v>
      </c>
      <c r="E653" t="s">
        <v>2541</v>
      </c>
      <c r="F653" s="6" t="s">
        <v>5857</v>
      </c>
      <c r="G653" t="s">
        <v>5858</v>
      </c>
      <c r="H653" t="s">
        <v>2542</v>
      </c>
      <c r="I653" t="s">
        <v>6</v>
      </c>
      <c r="J653" t="s">
        <v>2543</v>
      </c>
      <c r="K653" t="s">
        <v>2544</v>
      </c>
    </row>
    <row r="654" spans="1:11" x14ac:dyDescent="0.25">
      <c r="A654" t="s">
        <v>2545</v>
      </c>
      <c r="B654" t="s">
        <v>6</v>
      </c>
      <c r="C654">
        <v>222</v>
      </c>
      <c r="D654">
        <v>15606282</v>
      </c>
      <c r="E654" t="s">
        <v>2546</v>
      </c>
      <c r="F654" s="6" t="s">
        <v>5857</v>
      </c>
      <c r="G654" t="s">
        <v>5858</v>
      </c>
      <c r="H654" t="s">
        <v>2547</v>
      </c>
      <c r="I654" t="s">
        <v>6</v>
      </c>
      <c r="J654" t="s">
        <v>2548</v>
      </c>
      <c r="K654" t="s">
        <v>2549</v>
      </c>
    </row>
    <row r="655" spans="1:11" x14ac:dyDescent="0.25">
      <c r="A655" t="s">
        <v>2550</v>
      </c>
      <c r="B655" t="s">
        <v>3</v>
      </c>
      <c r="C655">
        <v>195</v>
      </c>
      <c r="D655">
        <v>15606283</v>
      </c>
      <c r="E655" t="s">
        <v>2551</v>
      </c>
      <c r="F655" s="6" t="s">
        <v>5857</v>
      </c>
      <c r="G655" t="s">
        <v>5858</v>
      </c>
      <c r="H655" t="s">
        <v>2552</v>
      </c>
      <c r="I655" t="s">
        <v>6</v>
      </c>
      <c r="J655" t="s">
        <v>2553</v>
      </c>
      <c r="K655" t="s">
        <v>2554</v>
      </c>
    </row>
    <row r="656" spans="1:11" x14ac:dyDescent="0.25">
      <c r="A656" t="s">
        <v>2555</v>
      </c>
      <c r="B656" t="s">
        <v>6</v>
      </c>
      <c r="C656">
        <v>379</v>
      </c>
      <c r="D656">
        <v>15606284</v>
      </c>
      <c r="E656" t="s">
        <v>2556</v>
      </c>
      <c r="F656" s="6" t="s">
        <v>5857</v>
      </c>
      <c r="G656" t="s">
        <v>5858</v>
      </c>
      <c r="H656" t="s">
        <v>2557</v>
      </c>
      <c r="I656" t="s">
        <v>6</v>
      </c>
      <c r="J656" t="s">
        <v>2558</v>
      </c>
      <c r="K656" t="s">
        <v>2559</v>
      </c>
    </row>
    <row r="657" spans="1:11" x14ac:dyDescent="0.25">
      <c r="A657" t="s">
        <v>2560</v>
      </c>
      <c r="B657" t="s">
        <v>6</v>
      </c>
      <c r="C657">
        <v>425</v>
      </c>
      <c r="D657">
        <v>15606285</v>
      </c>
      <c r="E657" t="s">
        <v>6</v>
      </c>
      <c r="F657" s="6" t="s">
        <v>5857</v>
      </c>
      <c r="G657" t="s">
        <v>5858</v>
      </c>
      <c r="H657" t="s">
        <v>2561</v>
      </c>
      <c r="I657" t="s">
        <v>6</v>
      </c>
      <c r="J657" t="s">
        <v>2562</v>
      </c>
      <c r="K657" t="s">
        <v>76</v>
      </c>
    </row>
    <row r="658" spans="1:11" x14ac:dyDescent="0.25">
      <c r="A658" t="s">
        <v>2563</v>
      </c>
      <c r="B658" t="s">
        <v>3</v>
      </c>
      <c r="C658">
        <v>501</v>
      </c>
      <c r="D658">
        <v>15606286</v>
      </c>
      <c r="E658" t="s">
        <v>2564</v>
      </c>
      <c r="F658" s="6" t="s">
        <v>5857</v>
      </c>
      <c r="G658" t="s">
        <v>5858</v>
      </c>
      <c r="H658" t="s">
        <v>2565</v>
      </c>
      <c r="I658" t="s">
        <v>6</v>
      </c>
      <c r="J658" t="s">
        <v>2566</v>
      </c>
      <c r="K658" t="s">
        <v>2567</v>
      </c>
    </row>
    <row r="659" spans="1:11" x14ac:dyDescent="0.25">
      <c r="A659" t="s">
        <v>2568</v>
      </c>
      <c r="B659" t="s">
        <v>3</v>
      </c>
      <c r="C659">
        <v>307</v>
      </c>
      <c r="D659">
        <v>15606287</v>
      </c>
      <c r="E659" t="s">
        <v>2569</v>
      </c>
      <c r="F659" s="6" t="s">
        <v>5857</v>
      </c>
      <c r="G659" t="s">
        <v>5858</v>
      </c>
      <c r="H659" t="s">
        <v>2570</v>
      </c>
      <c r="I659" t="s">
        <v>6</v>
      </c>
      <c r="J659" t="s">
        <v>2571</v>
      </c>
      <c r="K659" t="s">
        <v>2572</v>
      </c>
    </row>
    <row r="660" spans="1:11" x14ac:dyDescent="0.25">
      <c r="A660" t="s">
        <v>2573</v>
      </c>
      <c r="B660" t="s">
        <v>3</v>
      </c>
      <c r="C660">
        <v>332</v>
      </c>
      <c r="D660">
        <v>15606288</v>
      </c>
      <c r="E660" t="s">
        <v>2574</v>
      </c>
      <c r="F660" s="6" t="s">
        <v>5857</v>
      </c>
      <c r="G660" t="s">
        <v>5858</v>
      </c>
      <c r="H660" t="s">
        <v>2575</v>
      </c>
      <c r="I660" t="s">
        <v>6</v>
      </c>
      <c r="J660" t="s">
        <v>2576</v>
      </c>
      <c r="K660" t="s">
        <v>2577</v>
      </c>
    </row>
    <row r="661" spans="1:11" x14ac:dyDescent="0.25">
      <c r="A661" t="s">
        <v>2578</v>
      </c>
      <c r="B661" t="s">
        <v>3</v>
      </c>
      <c r="C661">
        <v>334</v>
      </c>
      <c r="D661">
        <v>15606289</v>
      </c>
      <c r="E661" t="s">
        <v>6</v>
      </c>
      <c r="F661" s="6" t="s">
        <v>5857</v>
      </c>
      <c r="G661" t="s">
        <v>5858</v>
      </c>
      <c r="H661" t="s">
        <v>2579</v>
      </c>
      <c r="I661" t="s">
        <v>6</v>
      </c>
      <c r="J661" t="s">
        <v>2580</v>
      </c>
      <c r="K661" t="s">
        <v>76</v>
      </c>
    </row>
    <row r="662" spans="1:11" x14ac:dyDescent="0.25">
      <c r="A662" t="s">
        <v>2581</v>
      </c>
      <c r="B662" t="s">
        <v>3</v>
      </c>
      <c r="C662">
        <v>145</v>
      </c>
      <c r="D662">
        <v>15606290</v>
      </c>
      <c r="E662" t="s">
        <v>6</v>
      </c>
      <c r="F662" s="6" t="s">
        <v>5857</v>
      </c>
      <c r="G662" t="s">
        <v>5858</v>
      </c>
      <c r="H662" t="s">
        <v>2582</v>
      </c>
      <c r="I662" t="s">
        <v>6</v>
      </c>
      <c r="J662" t="s">
        <v>2583</v>
      </c>
      <c r="K662" t="s">
        <v>76</v>
      </c>
    </row>
    <row r="663" spans="1:11" x14ac:dyDescent="0.25">
      <c r="A663" t="s">
        <v>2584</v>
      </c>
      <c r="B663" t="s">
        <v>6</v>
      </c>
      <c r="C663">
        <v>200</v>
      </c>
      <c r="D663">
        <v>15606291</v>
      </c>
      <c r="E663" t="s">
        <v>6</v>
      </c>
      <c r="F663" s="6" t="s">
        <v>5857</v>
      </c>
      <c r="G663" t="s">
        <v>5858</v>
      </c>
      <c r="H663" t="s">
        <v>2585</v>
      </c>
      <c r="I663" t="s">
        <v>6</v>
      </c>
      <c r="J663" t="s">
        <v>2586</v>
      </c>
      <c r="K663" t="s">
        <v>76</v>
      </c>
    </row>
    <row r="664" spans="1:11" x14ac:dyDescent="0.25">
      <c r="A664" t="s">
        <v>2587</v>
      </c>
      <c r="B664" t="s">
        <v>3</v>
      </c>
      <c r="C664">
        <v>744</v>
      </c>
      <c r="D664">
        <v>15606292</v>
      </c>
      <c r="E664" t="s">
        <v>2588</v>
      </c>
      <c r="F664" s="6" t="s">
        <v>5857</v>
      </c>
      <c r="G664" t="s">
        <v>5858</v>
      </c>
      <c r="H664" t="s">
        <v>2589</v>
      </c>
      <c r="I664" t="s">
        <v>6</v>
      </c>
      <c r="J664" t="s">
        <v>2590</v>
      </c>
      <c r="K664" t="s">
        <v>2591</v>
      </c>
    </row>
    <row r="665" spans="1:11" x14ac:dyDescent="0.25">
      <c r="A665" t="s">
        <v>2592</v>
      </c>
      <c r="B665" t="s">
        <v>3</v>
      </c>
      <c r="C665">
        <v>292</v>
      </c>
      <c r="D665">
        <v>15606293</v>
      </c>
      <c r="E665" t="s">
        <v>6</v>
      </c>
      <c r="F665" s="6" t="s">
        <v>5857</v>
      </c>
      <c r="G665" t="s">
        <v>5858</v>
      </c>
      <c r="H665" t="s">
        <v>2593</v>
      </c>
      <c r="I665" t="s">
        <v>6</v>
      </c>
      <c r="J665" t="s">
        <v>6</v>
      </c>
      <c r="K665" t="s">
        <v>76</v>
      </c>
    </row>
    <row r="666" spans="1:11" x14ac:dyDescent="0.25">
      <c r="A666" t="s">
        <v>2594</v>
      </c>
      <c r="B666" t="s">
        <v>6</v>
      </c>
      <c r="C666">
        <v>403</v>
      </c>
      <c r="D666">
        <v>15606294</v>
      </c>
      <c r="E666" t="s">
        <v>6</v>
      </c>
      <c r="F666" s="6" t="s">
        <v>5857</v>
      </c>
      <c r="G666" t="s">
        <v>5858</v>
      </c>
      <c r="H666" t="s">
        <v>2595</v>
      </c>
      <c r="I666" t="s">
        <v>6</v>
      </c>
      <c r="J666" t="s">
        <v>1680</v>
      </c>
      <c r="K666" t="s">
        <v>76</v>
      </c>
    </row>
    <row r="667" spans="1:11" x14ac:dyDescent="0.25">
      <c r="A667" t="s">
        <v>2596</v>
      </c>
      <c r="B667" t="s">
        <v>6</v>
      </c>
      <c r="C667">
        <v>167</v>
      </c>
      <c r="D667">
        <v>15606295</v>
      </c>
      <c r="E667" t="s">
        <v>6</v>
      </c>
      <c r="F667" s="6" t="s">
        <v>5857</v>
      </c>
      <c r="G667" t="s">
        <v>5858</v>
      </c>
      <c r="H667" t="s">
        <v>2597</v>
      </c>
      <c r="I667" t="s">
        <v>6</v>
      </c>
      <c r="J667" t="s">
        <v>861</v>
      </c>
      <c r="K667" t="s">
        <v>76</v>
      </c>
    </row>
    <row r="668" spans="1:11" x14ac:dyDescent="0.25">
      <c r="A668" t="s">
        <v>2598</v>
      </c>
      <c r="B668" t="s">
        <v>6</v>
      </c>
      <c r="C668">
        <v>165</v>
      </c>
      <c r="D668">
        <v>15606296</v>
      </c>
      <c r="E668" t="s">
        <v>6</v>
      </c>
      <c r="F668" s="6" t="s">
        <v>5857</v>
      </c>
      <c r="G668" t="s">
        <v>5858</v>
      </c>
      <c r="H668" t="s">
        <v>2599</v>
      </c>
      <c r="I668" t="s">
        <v>6</v>
      </c>
      <c r="J668" t="s">
        <v>2600</v>
      </c>
      <c r="K668" t="s">
        <v>76</v>
      </c>
    </row>
    <row r="669" spans="1:11" x14ac:dyDescent="0.25">
      <c r="A669" t="s">
        <v>2601</v>
      </c>
      <c r="B669" t="s">
        <v>6</v>
      </c>
      <c r="C669">
        <v>197</v>
      </c>
      <c r="D669">
        <v>15606297</v>
      </c>
      <c r="E669" t="s">
        <v>6</v>
      </c>
      <c r="F669" s="6" t="s">
        <v>5857</v>
      </c>
      <c r="G669" t="s">
        <v>5858</v>
      </c>
      <c r="H669" t="s">
        <v>2602</v>
      </c>
      <c r="I669" t="s">
        <v>6</v>
      </c>
      <c r="J669" t="s">
        <v>2603</v>
      </c>
      <c r="K669" t="s">
        <v>76</v>
      </c>
    </row>
    <row r="670" spans="1:11" x14ac:dyDescent="0.25">
      <c r="A670" t="s">
        <v>2604</v>
      </c>
      <c r="B670" t="s">
        <v>6</v>
      </c>
      <c r="C670">
        <v>251</v>
      </c>
      <c r="D670">
        <v>15606298</v>
      </c>
      <c r="E670" t="s">
        <v>6</v>
      </c>
      <c r="F670" s="6" t="s">
        <v>5857</v>
      </c>
      <c r="G670" t="s">
        <v>5858</v>
      </c>
      <c r="H670" t="s">
        <v>2605</v>
      </c>
      <c r="I670" t="s">
        <v>6</v>
      </c>
      <c r="J670" t="s">
        <v>1629</v>
      </c>
      <c r="K670" t="s">
        <v>76</v>
      </c>
    </row>
    <row r="671" spans="1:11" x14ac:dyDescent="0.25">
      <c r="A671" t="s">
        <v>2606</v>
      </c>
      <c r="B671" t="s">
        <v>3</v>
      </c>
      <c r="C671">
        <v>395</v>
      </c>
      <c r="D671">
        <v>15606299</v>
      </c>
      <c r="E671" t="s">
        <v>2607</v>
      </c>
      <c r="F671" s="6" t="s">
        <v>5857</v>
      </c>
      <c r="G671" t="s">
        <v>5858</v>
      </c>
      <c r="H671" t="s">
        <v>2608</v>
      </c>
      <c r="I671" t="s">
        <v>6</v>
      </c>
      <c r="J671" t="s">
        <v>2609</v>
      </c>
      <c r="K671" t="s">
        <v>2610</v>
      </c>
    </row>
    <row r="672" spans="1:11" x14ac:dyDescent="0.25">
      <c r="A672" t="s">
        <v>2611</v>
      </c>
      <c r="B672" t="s">
        <v>3</v>
      </c>
      <c r="C672">
        <v>343</v>
      </c>
      <c r="D672">
        <v>15606300</v>
      </c>
      <c r="E672" t="s">
        <v>6</v>
      </c>
      <c r="F672" s="6" t="s">
        <v>5857</v>
      </c>
      <c r="G672" t="s">
        <v>5858</v>
      </c>
      <c r="H672" t="s">
        <v>2612</v>
      </c>
      <c r="I672" t="s">
        <v>6</v>
      </c>
      <c r="J672" t="s">
        <v>6</v>
      </c>
      <c r="K672" t="s">
        <v>76</v>
      </c>
    </row>
    <row r="673" spans="1:11" x14ac:dyDescent="0.25">
      <c r="A673" t="s">
        <v>2613</v>
      </c>
      <c r="B673" t="s">
        <v>3</v>
      </c>
      <c r="C673">
        <v>198</v>
      </c>
      <c r="D673">
        <v>15606301</v>
      </c>
      <c r="E673" t="s">
        <v>2614</v>
      </c>
      <c r="F673" s="6" t="s">
        <v>5857</v>
      </c>
      <c r="G673" t="s">
        <v>5858</v>
      </c>
      <c r="H673" t="s">
        <v>2615</v>
      </c>
      <c r="I673" t="s">
        <v>6</v>
      </c>
      <c r="J673" t="s">
        <v>2616</v>
      </c>
      <c r="K673" t="s">
        <v>2617</v>
      </c>
    </row>
    <row r="674" spans="1:11" x14ac:dyDescent="0.25">
      <c r="A674" t="s">
        <v>2618</v>
      </c>
      <c r="B674" t="s">
        <v>3</v>
      </c>
      <c r="C674">
        <v>632</v>
      </c>
      <c r="D674">
        <v>15606302</v>
      </c>
      <c r="E674" t="s">
        <v>2619</v>
      </c>
      <c r="F674" s="6" t="s">
        <v>5857</v>
      </c>
      <c r="G674" t="s">
        <v>5858</v>
      </c>
      <c r="H674" t="s">
        <v>2620</v>
      </c>
      <c r="I674" t="s">
        <v>6</v>
      </c>
      <c r="J674" t="s">
        <v>2621</v>
      </c>
      <c r="K674" t="s">
        <v>2622</v>
      </c>
    </row>
    <row r="675" spans="1:11" x14ac:dyDescent="0.25">
      <c r="A675" t="s">
        <v>2623</v>
      </c>
      <c r="B675" t="s">
        <v>6</v>
      </c>
      <c r="C675">
        <v>823</v>
      </c>
      <c r="D675">
        <v>15606303</v>
      </c>
      <c r="E675" t="s">
        <v>2624</v>
      </c>
      <c r="F675" s="6" t="s">
        <v>5857</v>
      </c>
      <c r="G675" t="s">
        <v>5858</v>
      </c>
      <c r="H675" t="s">
        <v>2625</v>
      </c>
      <c r="I675" t="s">
        <v>6</v>
      </c>
      <c r="J675" t="s">
        <v>2626</v>
      </c>
      <c r="K675" t="s">
        <v>2627</v>
      </c>
    </row>
    <row r="676" spans="1:11" x14ac:dyDescent="0.25">
      <c r="A676" t="s">
        <v>2628</v>
      </c>
      <c r="B676" t="s">
        <v>6</v>
      </c>
      <c r="C676">
        <v>224</v>
      </c>
      <c r="D676">
        <v>15606304</v>
      </c>
      <c r="E676" t="s">
        <v>2629</v>
      </c>
      <c r="F676" s="6" t="s">
        <v>5857</v>
      </c>
      <c r="G676" t="s">
        <v>5858</v>
      </c>
      <c r="H676" t="s">
        <v>2630</v>
      </c>
      <c r="I676" t="s">
        <v>6</v>
      </c>
      <c r="J676" t="s">
        <v>2631</v>
      </c>
      <c r="K676" t="s">
        <v>2632</v>
      </c>
    </row>
    <row r="677" spans="1:11" x14ac:dyDescent="0.25">
      <c r="A677" t="s">
        <v>2633</v>
      </c>
      <c r="B677" t="s">
        <v>6</v>
      </c>
      <c r="C677">
        <v>235</v>
      </c>
      <c r="D677">
        <v>15606305</v>
      </c>
      <c r="E677" t="s">
        <v>2634</v>
      </c>
      <c r="F677" s="6" t="s">
        <v>5857</v>
      </c>
      <c r="G677" t="s">
        <v>5858</v>
      </c>
      <c r="H677" t="s">
        <v>2635</v>
      </c>
      <c r="I677" t="s">
        <v>6</v>
      </c>
      <c r="J677" t="s">
        <v>2631</v>
      </c>
      <c r="K677" t="s">
        <v>2636</v>
      </c>
    </row>
    <row r="678" spans="1:11" x14ac:dyDescent="0.25">
      <c r="A678" t="s">
        <v>2637</v>
      </c>
      <c r="B678" t="s">
        <v>6</v>
      </c>
      <c r="C678">
        <v>254</v>
      </c>
      <c r="D678">
        <v>15606306</v>
      </c>
      <c r="E678" t="s">
        <v>2638</v>
      </c>
      <c r="F678" s="6" t="s">
        <v>5857</v>
      </c>
      <c r="G678" t="s">
        <v>5858</v>
      </c>
      <c r="H678" t="s">
        <v>2639</v>
      </c>
      <c r="I678" t="s">
        <v>6</v>
      </c>
      <c r="J678" t="s">
        <v>2640</v>
      </c>
      <c r="K678" t="s">
        <v>2641</v>
      </c>
    </row>
    <row r="679" spans="1:11" x14ac:dyDescent="0.25">
      <c r="A679" t="s">
        <v>2642</v>
      </c>
      <c r="B679" t="s">
        <v>3</v>
      </c>
      <c r="C679">
        <v>104</v>
      </c>
      <c r="D679">
        <v>15606307</v>
      </c>
      <c r="E679" t="s">
        <v>2643</v>
      </c>
      <c r="F679" s="6" t="s">
        <v>5857</v>
      </c>
      <c r="G679" t="s">
        <v>5858</v>
      </c>
      <c r="H679" t="s">
        <v>2644</v>
      </c>
      <c r="I679" t="s">
        <v>6</v>
      </c>
      <c r="J679" t="s">
        <v>2645</v>
      </c>
      <c r="K679" t="s">
        <v>2646</v>
      </c>
    </row>
    <row r="680" spans="1:11" x14ac:dyDescent="0.25">
      <c r="A680" t="s">
        <v>2647</v>
      </c>
      <c r="B680" t="s">
        <v>3</v>
      </c>
      <c r="C680">
        <v>978</v>
      </c>
      <c r="D680">
        <v>15606308</v>
      </c>
      <c r="E680" t="s">
        <v>6</v>
      </c>
      <c r="F680" s="6" t="s">
        <v>5857</v>
      </c>
      <c r="G680" t="s">
        <v>5858</v>
      </c>
      <c r="H680" t="s">
        <v>2648</v>
      </c>
      <c r="I680" t="s">
        <v>6</v>
      </c>
      <c r="J680" t="s">
        <v>2649</v>
      </c>
      <c r="K680" t="s">
        <v>76</v>
      </c>
    </row>
    <row r="681" spans="1:11" x14ac:dyDescent="0.25">
      <c r="A681" t="s">
        <v>2650</v>
      </c>
      <c r="B681" t="s">
        <v>6</v>
      </c>
      <c r="C681">
        <v>1161</v>
      </c>
      <c r="D681">
        <v>15606309</v>
      </c>
      <c r="E681" t="s">
        <v>2651</v>
      </c>
      <c r="F681" s="6" t="s">
        <v>5857</v>
      </c>
      <c r="G681" t="s">
        <v>5858</v>
      </c>
      <c r="H681" t="s">
        <v>2652</v>
      </c>
      <c r="I681" t="s">
        <v>6</v>
      </c>
      <c r="J681" t="s">
        <v>2653</v>
      </c>
      <c r="K681" t="s">
        <v>2654</v>
      </c>
    </row>
    <row r="682" spans="1:11" x14ac:dyDescent="0.25">
      <c r="A682" t="s">
        <v>2655</v>
      </c>
      <c r="B682" t="s">
        <v>6</v>
      </c>
      <c r="C682">
        <v>254</v>
      </c>
      <c r="D682">
        <v>15606310</v>
      </c>
      <c r="E682" t="s">
        <v>2656</v>
      </c>
      <c r="F682" s="6" t="s">
        <v>5857</v>
      </c>
      <c r="G682" t="s">
        <v>5858</v>
      </c>
      <c r="H682" t="s">
        <v>2657</v>
      </c>
      <c r="I682" t="s">
        <v>6</v>
      </c>
      <c r="J682" t="s">
        <v>2658</v>
      </c>
      <c r="K682" t="s">
        <v>2659</v>
      </c>
    </row>
    <row r="683" spans="1:11" x14ac:dyDescent="0.25">
      <c r="A683" t="s">
        <v>2660</v>
      </c>
      <c r="B683" t="s">
        <v>3</v>
      </c>
      <c r="C683">
        <v>154</v>
      </c>
      <c r="D683">
        <v>15606311</v>
      </c>
      <c r="E683" t="s">
        <v>6</v>
      </c>
      <c r="F683" s="6" t="s">
        <v>5857</v>
      </c>
      <c r="G683" t="s">
        <v>5858</v>
      </c>
      <c r="H683" t="s">
        <v>2661</v>
      </c>
      <c r="I683" t="s">
        <v>6</v>
      </c>
      <c r="J683" t="s">
        <v>6</v>
      </c>
      <c r="K683" t="s">
        <v>76</v>
      </c>
    </row>
    <row r="684" spans="1:11" x14ac:dyDescent="0.25">
      <c r="A684" t="s">
        <v>2662</v>
      </c>
      <c r="B684" t="s">
        <v>3</v>
      </c>
      <c r="C684">
        <v>436</v>
      </c>
      <c r="D684">
        <v>15606312</v>
      </c>
      <c r="E684" t="s">
        <v>6</v>
      </c>
      <c r="F684" s="6" t="s">
        <v>5857</v>
      </c>
      <c r="G684" t="s">
        <v>5858</v>
      </c>
      <c r="H684" t="s">
        <v>2663</v>
      </c>
      <c r="I684" t="s">
        <v>6</v>
      </c>
      <c r="J684" t="s">
        <v>2141</v>
      </c>
      <c r="K684" t="s">
        <v>76</v>
      </c>
    </row>
    <row r="685" spans="1:11" x14ac:dyDescent="0.25">
      <c r="A685" t="s">
        <v>2664</v>
      </c>
      <c r="B685" t="s">
        <v>6</v>
      </c>
      <c r="C685">
        <v>409</v>
      </c>
      <c r="D685">
        <v>15606313</v>
      </c>
      <c r="E685" t="s">
        <v>2665</v>
      </c>
      <c r="F685" s="6" t="s">
        <v>5857</v>
      </c>
      <c r="G685" t="s">
        <v>5858</v>
      </c>
      <c r="H685" t="s">
        <v>2666</v>
      </c>
      <c r="I685" t="s">
        <v>6</v>
      </c>
      <c r="J685" t="s">
        <v>2667</v>
      </c>
      <c r="K685" t="s">
        <v>2668</v>
      </c>
    </row>
    <row r="686" spans="1:11" x14ac:dyDescent="0.25">
      <c r="A686" t="s">
        <v>2669</v>
      </c>
      <c r="B686" t="s">
        <v>3</v>
      </c>
      <c r="C686">
        <v>135</v>
      </c>
      <c r="D686">
        <v>15606314</v>
      </c>
      <c r="E686" t="s">
        <v>6</v>
      </c>
      <c r="F686" s="6" t="s">
        <v>5857</v>
      </c>
      <c r="G686" t="s">
        <v>5858</v>
      </c>
      <c r="H686" t="s">
        <v>2670</v>
      </c>
      <c r="I686" t="s">
        <v>6</v>
      </c>
      <c r="J686" t="s">
        <v>6</v>
      </c>
      <c r="K686" t="s">
        <v>76</v>
      </c>
    </row>
    <row r="687" spans="1:11" x14ac:dyDescent="0.25">
      <c r="A687" t="s">
        <v>2671</v>
      </c>
      <c r="B687" t="s">
        <v>3</v>
      </c>
      <c r="C687">
        <v>126</v>
      </c>
      <c r="D687">
        <v>15606315</v>
      </c>
      <c r="E687" t="s">
        <v>6</v>
      </c>
      <c r="F687" s="6" t="s">
        <v>5857</v>
      </c>
      <c r="G687" t="s">
        <v>5858</v>
      </c>
      <c r="H687" t="s">
        <v>2672</v>
      </c>
      <c r="I687" t="s">
        <v>6</v>
      </c>
      <c r="J687" t="s">
        <v>2673</v>
      </c>
      <c r="K687" t="s">
        <v>76</v>
      </c>
    </row>
    <row r="688" spans="1:11" x14ac:dyDescent="0.25">
      <c r="A688" t="s">
        <v>2674</v>
      </c>
      <c r="B688" t="s">
        <v>3</v>
      </c>
      <c r="C688">
        <v>332</v>
      </c>
      <c r="D688">
        <v>15606316</v>
      </c>
      <c r="E688" t="s">
        <v>2675</v>
      </c>
      <c r="F688" s="6" t="s">
        <v>5857</v>
      </c>
      <c r="G688" t="s">
        <v>5858</v>
      </c>
      <c r="H688" t="s">
        <v>2676</v>
      </c>
      <c r="I688" t="s">
        <v>6</v>
      </c>
      <c r="J688" t="s">
        <v>2677</v>
      </c>
      <c r="K688" t="s">
        <v>2678</v>
      </c>
    </row>
    <row r="689" spans="1:11" x14ac:dyDescent="0.25">
      <c r="A689" t="s">
        <v>2679</v>
      </c>
      <c r="B689" t="s">
        <v>3</v>
      </c>
      <c r="C689">
        <v>115</v>
      </c>
      <c r="D689">
        <v>15606317</v>
      </c>
      <c r="E689" t="s">
        <v>2680</v>
      </c>
      <c r="F689" s="6" t="s">
        <v>5857</v>
      </c>
      <c r="G689" t="s">
        <v>5858</v>
      </c>
      <c r="H689" t="s">
        <v>2681</v>
      </c>
      <c r="I689" t="s">
        <v>6</v>
      </c>
      <c r="J689" t="s">
        <v>2682</v>
      </c>
      <c r="K689" t="s">
        <v>2683</v>
      </c>
    </row>
    <row r="690" spans="1:11" x14ac:dyDescent="0.25">
      <c r="A690" t="s">
        <v>2684</v>
      </c>
      <c r="B690" t="s">
        <v>3</v>
      </c>
      <c r="C690">
        <v>344</v>
      </c>
      <c r="D690">
        <v>15606318</v>
      </c>
      <c r="E690" t="s">
        <v>6</v>
      </c>
      <c r="F690" s="6" t="s">
        <v>5857</v>
      </c>
      <c r="G690" t="s">
        <v>5858</v>
      </c>
      <c r="H690" t="s">
        <v>2685</v>
      </c>
      <c r="I690" t="s">
        <v>6</v>
      </c>
      <c r="J690" t="s">
        <v>6</v>
      </c>
      <c r="K690" t="s">
        <v>76</v>
      </c>
    </row>
    <row r="691" spans="1:11" x14ac:dyDescent="0.25">
      <c r="A691" t="s">
        <v>2686</v>
      </c>
      <c r="B691" t="s">
        <v>6</v>
      </c>
      <c r="C691">
        <v>375</v>
      </c>
      <c r="D691">
        <v>15606319</v>
      </c>
      <c r="E691" t="s">
        <v>2687</v>
      </c>
      <c r="F691" s="6" t="s">
        <v>5857</v>
      </c>
      <c r="G691" t="s">
        <v>5858</v>
      </c>
      <c r="H691" t="s">
        <v>2688</v>
      </c>
      <c r="I691" t="s">
        <v>6</v>
      </c>
      <c r="J691" t="s">
        <v>2689</v>
      </c>
      <c r="K691" t="s">
        <v>2690</v>
      </c>
    </row>
    <row r="692" spans="1:11" x14ac:dyDescent="0.25">
      <c r="A692" t="s">
        <v>2691</v>
      </c>
      <c r="B692" t="s">
        <v>6</v>
      </c>
      <c r="C692">
        <v>281</v>
      </c>
      <c r="D692">
        <v>15606320</v>
      </c>
      <c r="E692" t="s">
        <v>6</v>
      </c>
      <c r="F692" s="6" t="s">
        <v>5857</v>
      </c>
      <c r="G692" t="s">
        <v>5858</v>
      </c>
      <c r="H692" t="s">
        <v>2692</v>
      </c>
      <c r="I692" t="s">
        <v>6</v>
      </c>
      <c r="J692" t="s">
        <v>2250</v>
      </c>
      <c r="K692" t="s">
        <v>76</v>
      </c>
    </row>
    <row r="693" spans="1:11" x14ac:dyDescent="0.25">
      <c r="A693" t="s">
        <v>2693</v>
      </c>
      <c r="B693" t="s">
        <v>6</v>
      </c>
      <c r="C693">
        <v>792</v>
      </c>
      <c r="D693">
        <v>15606321</v>
      </c>
      <c r="E693" t="s">
        <v>2694</v>
      </c>
      <c r="F693" s="6" t="s">
        <v>5857</v>
      </c>
      <c r="G693" t="s">
        <v>5858</v>
      </c>
      <c r="H693" t="s">
        <v>2695</v>
      </c>
      <c r="I693" t="s">
        <v>6</v>
      </c>
      <c r="J693" t="s">
        <v>2696</v>
      </c>
      <c r="K693" t="s">
        <v>2697</v>
      </c>
    </row>
    <row r="694" spans="1:11" x14ac:dyDescent="0.25">
      <c r="A694" t="s">
        <v>2698</v>
      </c>
      <c r="B694" t="s">
        <v>6</v>
      </c>
      <c r="C694">
        <v>131</v>
      </c>
      <c r="D694">
        <v>15606322</v>
      </c>
      <c r="E694" t="s">
        <v>6</v>
      </c>
      <c r="F694" s="6" t="s">
        <v>5857</v>
      </c>
      <c r="G694" t="s">
        <v>5858</v>
      </c>
      <c r="H694" t="s">
        <v>2699</v>
      </c>
      <c r="I694" t="s">
        <v>6</v>
      </c>
      <c r="J694" t="s">
        <v>6</v>
      </c>
      <c r="K694" t="s">
        <v>76</v>
      </c>
    </row>
    <row r="695" spans="1:11" x14ac:dyDescent="0.25">
      <c r="A695" t="s">
        <v>2700</v>
      </c>
      <c r="B695" t="s">
        <v>6</v>
      </c>
      <c r="C695">
        <v>311</v>
      </c>
      <c r="D695">
        <v>15606323</v>
      </c>
      <c r="E695" t="s">
        <v>2701</v>
      </c>
      <c r="F695" s="6" t="s">
        <v>5857</v>
      </c>
      <c r="G695" t="s">
        <v>5858</v>
      </c>
      <c r="H695" t="s">
        <v>2702</v>
      </c>
      <c r="I695" t="s">
        <v>6</v>
      </c>
      <c r="J695" t="s">
        <v>2703</v>
      </c>
      <c r="K695" t="s">
        <v>2704</v>
      </c>
    </row>
    <row r="696" spans="1:11" x14ac:dyDescent="0.25">
      <c r="A696" t="s">
        <v>2705</v>
      </c>
      <c r="B696" t="s">
        <v>6</v>
      </c>
      <c r="C696">
        <v>452</v>
      </c>
      <c r="D696">
        <v>15606324</v>
      </c>
      <c r="E696" t="s">
        <v>2706</v>
      </c>
      <c r="F696" s="6" t="s">
        <v>5857</v>
      </c>
      <c r="G696" t="s">
        <v>5858</v>
      </c>
      <c r="H696" t="s">
        <v>2707</v>
      </c>
      <c r="I696" t="s">
        <v>6</v>
      </c>
      <c r="J696" t="s">
        <v>2708</v>
      </c>
      <c r="K696" t="s">
        <v>2709</v>
      </c>
    </row>
    <row r="697" spans="1:11" x14ac:dyDescent="0.25">
      <c r="A697" t="s">
        <v>2710</v>
      </c>
      <c r="B697" t="s">
        <v>3</v>
      </c>
      <c r="C697">
        <v>582</v>
      </c>
      <c r="D697">
        <v>15606325</v>
      </c>
      <c r="E697" t="s">
        <v>2711</v>
      </c>
      <c r="F697" s="6" t="s">
        <v>5857</v>
      </c>
      <c r="G697" t="s">
        <v>5858</v>
      </c>
      <c r="H697" t="s">
        <v>2712</v>
      </c>
      <c r="I697" t="s">
        <v>6</v>
      </c>
      <c r="J697" t="s">
        <v>2713</v>
      </c>
      <c r="K697" t="s">
        <v>2714</v>
      </c>
    </row>
    <row r="698" spans="1:11" x14ac:dyDescent="0.25">
      <c r="A698" t="s">
        <v>2715</v>
      </c>
      <c r="B698" t="s">
        <v>6</v>
      </c>
      <c r="C698">
        <v>147</v>
      </c>
      <c r="D698">
        <v>15606328</v>
      </c>
      <c r="E698" t="s">
        <v>6</v>
      </c>
      <c r="F698" s="6" t="s">
        <v>5857</v>
      </c>
      <c r="G698" t="s">
        <v>5858</v>
      </c>
      <c r="H698" t="s">
        <v>2716</v>
      </c>
      <c r="I698" t="s">
        <v>6</v>
      </c>
      <c r="J698" t="s">
        <v>2717</v>
      </c>
      <c r="K698" t="s">
        <v>76</v>
      </c>
    </row>
    <row r="699" spans="1:11" x14ac:dyDescent="0.25">
      <c r="A699" t="s">
        <v>2718</v>
      </c>
      <c r="B699" t="s">
        <v>3</v>
      </c>
      <c r="C699">
        <v>306</v>
      </c>
      <c r="D699">
        <v>15606329</v>
      </c>
      <c r="E699" t="s">
        <v>2719</v>
      </c>
      <c r="F699" s="6" t="s">
        <v>5857</v>
      </c>
      <c r="G699" t="s">
        <v>5858</v>
      </c>
      <c r="H699" t="s">
        <v>2720</v>
      </c>
      <c r="I699" t="s">
        <v>6</v>
      </c>
      <c r="J699" t="s">
        <v>1705</v>
      </c>
      <c r="K699" t="s">
        <v>1706</v>
      </c>
    </row>
    <row r="700" spans="1:11" x14ac:dyDescent="0.25">
      <c r="A700" t="s">
        <v>2721</v>
      </c>
      <c r="B700" t="s">
        <v>3</v>
      </c>
      <c r="C700">
        <v>1015</v>
      </c>
      <c r="D700">
        <v>15606330</v>
      </c>
      <c r="E700" t="s">
        <v>2722</v>
      </c>
      <c r="F700" s="6" t="s">
        <v>5857</v>
      </c>
      <c r="G700" t="s">
        <v>5858</v>
      </c>
      <c r="H700" t="s">
        <v>2723</v>
      </c>
      <c r="I700" t="s">
        <v>6</v>
      </c>
      <c r="J700" t="s">
        <v>661</v>
      </c>
      <c r="K700" t="s">
        <v>2724</v>
      </c>
    </row>
    <row r="701" spans="1:11" x14ac:dyDescent="0.25">
      <c r="A701" t="s">
        <v>2725</v>
      </c>
      <c r="B701" t="s">
        <v>3</v>
      </c>
      <c r="C701">
        <v>303</v>
      </c>
      <c r="D701">
        <v>15606331</v>
      </c>
      <c r="E701" t="s">
        <v>2726</v>
      </c>
      <c r="F701" s="6" t="s">
        <v>5857</v>
      </c>
      <c r="G701" t="s">
        <v>5858</v>
      </c>
      <c r="H701" t="s">
        <v>2727</v>
      </c>
      <c r="I701" t="s">
        <v>6</v>
      </c>
      <c r="J701" t="s">
        <v>239</v>
      </c>
      <c r="K701" t="s">
        <v>2728</v>
      </c>
    </row>
    <row r="702" spans="1:11" x14ac:dyDescent="0.25">
      <c r="A702" t="s">
        <v>2729</v>
      </c>
      <c r="B702" t="s">
        <v>3</v>
      </c>
      <c r="C702">
        <v>211</v>
      </c>
      <c r="D702">
        <v>15606332</v>
      </c>
      <c r="E702" t="s">
        <v>2730</v>
      </c>
      <c r="F702" s="6" t="s">
        <v>5857</v>
      </c>
      <c r="G702" t="s">
        <v>5858</v>
      </c>
      <c r="H702" t="s">
        <v>2731</v>
      </c>
      <c r="I702" t="s">
        <v>6</v>
      </c>
      <c r="J702" t="s">
        <v>2732</v>
      </c>
      <c r="K702" t="s">
        <v>2733</v>
      </c>
    </row>
    <row r="703" spans="1:11" x14ac:dyDescent="0.25">
      <c r="A703" t="s">
        <v>2734</v>
      </c>
      <c r="B703" t="s">
        <v>3</v>
      </c>
      <c r="C703">
        <v>169</v>
      </c>
      <c r="D703">
        <v>15606333</v>
      </c>
      <c r="E703" t="s">
        <v>2735</v>
      </c>
      <c r="F703" s="6" t="s">
        <v>5857</v>
      </c>
      <c r="G703" t="s">
        <v>5858</v>
      </c>
      <c r="H703" t="s">
        <v>2736</v>
      </c>
      <c r="I703" t="s">
        <v>6</v>
      </c>
      <c r="J703" t="s">
        <v>715</v>
      </c>
      <c r="K703" t="s">
        <v>716</v>
      </c>
    </row>
    <row r="704" spans="1:11" x14ac:dyDescent="0.25">
      <c r="A704" t="s">
        <v>2737</v>
      </c>
      <c r="B704" t="s">
        <v>3</v>
      </c>
      <c r="C704">
        <v>283</v>
      </c>
      <c r="D704">
        <v>15606334</v>
      </c>
      <c r="E704" t="s">
        <v>2738</v>
      </c>
      <c r="F704" s="6" t="s">
        <v>5857</v>
      </c>
      <c r="G704" t="s">
        <v>5858</v>
      </c>
      <c r="H704" t="s">
        <v>2739</v>
      </c>
      <c r="I704" t="s">
        <v>6</v>
      </c>
      <c r="J704" t="s">
        <v>2740</v>
      </c>
      <c r="K704" t="s">
        <v>2741</v>
      </c>
    </row>
    <row r="705" spans="1:11" x14ac:dyDescent="0.25">
      <c r="A705" t="s">
        <v>2742</v>
      </c>
      <c r="B705" t="s">
        <v>3</v>
      </c>
      <c r="C705">
        <v>143</v>
      </c>
      <c r="D705">
        <v>15606335</v>
      </c>
      <c r="E705" t="s">
        <v>2743</v>
      </c>
      <c r="F705" s="6" t="s">
        <v>5857</v>
      </c>
      <c r="G705" t="s">
        <v>5858</v>
      </c>
      <c r="H705" t="s">
        <v>2744</v>
      </c>
      <c r="I705" t="s">
        <v>6</v>
      </c>
      <c r="J705" t="s">
        <v>1111</v>
      </c>
      <c r="K705" t="s">
        <v>1112</v>
      </c>
    </row>
    <row r="706" spans="1:11" x14ac:dyDescent="0.25">
      <c r="A706" t="s">
        <v>2745</v>
      </c>
      <c r="B706" t="s">
        <v>3</v>
      </c>
      <c r="C706">
        <v>370</v>
      </c>
      <c r="D706">
        <v>15606336</v>
      </c>
      <c r="E706" t="s">
        <v>2746</v>
      </c>
      <c r="F706" s="6" t="s">
        <v>5857</v>
      </c>
      <c r="G706" t="s">
        <v>5858</v>
      </c>
      <c r="H706" t="s">
        <v>2747</v>
      </c>
      <c r="I706" t="s">
        <v>6</v>
      </c>
      <c r="J706" t="s">
        <v>1979</v>
      </c>
      <c r="K706" t="s">
        <v>1980</v>
      </c>
    </row>
    <row r="707" spans="1:11" x14ac:dyDescent="0.25">
      <c r="A707" t="s">
        <v>2748</v>
      </c>
      <c r="B707" t="s">
        <v>3</v>
      </c>
      <c r="C707">
        <v>261</v>
      </c>
      <c r="D707">
        <v>15606337</v>
      </c>
      <c r="E707" t="s">
        <v>6</v>
      </c>
      <c r="F707" s="6" t="s">
        <v>5857</v>
      </c>
      <c r="G707" t="s">
        <v>5858</v>
      </c>
      <c r="H707" t="s">
        <v>2749</v>
      </c>
      <c r="I707" t="s">
        <v>6</v>
      </c>
      <c r="J707" t="s">
        <v>2750</v>
      </c>
      <c r="K707" t="s">
        <v>76</v>
      </c>
    </row>
    <row r="708" spans="1:11" x14ac:dyDescent="0.25">
      <c r="A708" t="s">
        <v>2751</v>
      </c>
      <c r="B708" t="s">
        <v>6</v>
      </c>
      <c r="C708">
        <v>257</v>
      </c>
      <c r="D708">
        <v>15606338</v>
      </c>
      <c r="E708" t="s">
        <v>2752</v>
      </c>
      <c r="F708" s="6" t="s">
        <v>5857</v>
      </c>
      <c r="G708" t="s">
        <v>5858</v>
      </c>
      <c r="H708" t="s">
        <v>2753</v>
      </c>
      <c r="I708" t="s">
        <v>6</v>
      </c>
      <c r="J708" t="s">
        <v>2754</v>
      </c>
      <c r="K708" t="s">
        <v>2755</v>
      </c>
    </row>
    <row r="709" spans="1:11" x14ac:dyDescent="0.25">
      <c r="A709" t="s">
        <v>2756</v>
      </c>
      <c r="B709" t="s">
        <v>3</v>
      </c>
      <c r="C709">
        <v>426</v>
      </c>
      <c r="D709">
        <v>15606339</v>
      </c>
      <c r="E709" t="s">
        <v>6</v>
      </c>
      <c r="F709" s="6" t="s">
        <v>5857</v>
      </c>
      <c r="G709" t="s">
        <v>5858</v>
      </c>
      <c r="H709" t="s">
        <v>2757</v>
      </c>
      <c r="I709" t="s">
        <v>6</v>
      </c>
      <c r="J709" t="s">
        <v>2758</v>
      </c>
      <c r="K709" t="s">
        <v>2759</v>
      </c>
    </row>
    <row r="710" spans="1:11" x14ac:dyDescent="0.25">
      <c r="A710" t="s">
        <v>2760</v>
      </c>
      <c r="B710" t="s">
        <v>6</v>
      </c>
      <c r="C710">
        <v>166</v>
      </c>
      <c r="D710">
        <v>15606340</v>
      </c>
      <c r="E710" t="s">
        <v>6</v>
      </c>
      <c r="F710" s="6" t="s">
        <v>5857</v>
      </c>
      <c r="G710" t="s">
        <v>5858</v>
      </c>
      <c r="H710" t="s">
        <v>2761</v>
      </c>
      <c r="I710" t="s">
        <v>6</v>
      </c>
      <c r="J710" t="s">
        <v>2762</v>
      </c>
      <c r="K710" t="s">
        <v>76</v>
      </c>
    </row>
    <row r="711" spans="1:11" x14ac:dyDescent="0.25">
      <c r="A711" t="s">
        <v>2763</v>
      </c>
      <c r="B711" t="s">
        <v>3</v>
      </c>
      <c r="C711">
        <v>179</v>
      </c>
      <c r="D711">
        <v>15606341</v>
      </c>
      <c r="E711" t="s">
        <v>2764</v>
      </c>
      <c r="F711" s="6" t="s">
        <v>5857</v>
      </c>
      <c r="G711" t="s">
        <v>5858</v>
      </c>
      <c r="H711" t="s">
        <v>2765</v>
      </c>
      <c r="I711" t="s">
        <v>6</v>
      </c>
      <c r="J711" t="s">
        <v>829</v>
      </c>
      <c r="K711" t="s">
        <v>830</v>
      </c>
    </row>
    <row r="712" spans="1:11" x14ac:dyDescent="0.25">
      <c r="A712" t="s">
        <v>2766</v>
      </c>
      <c r="B712" t="s">
        <v>3</v>
      </c>
      <c r="C712">
        <v>417</v>
      </c>
      <c r="D712">
        <v>15606342</v>
      </c>
      <c r="E712" t="s">
        <v>6</v>
      </c>
      <c r="F712" s="6" t="s">
        <v>5857</v>
      </c>
      <c r="G712" t="s">
        <v>5858</v>
      </c>
      <c r="H712" t="s">
        <v>2767</v>
      </c>
      <c r="I712" t="s">
        <v>6</v>
      </c>
      <c r="J712" t="s">
        <v>1281</v>
      </c>
      <c r="K712" t="s">
        <v>76</v>
      </c>
    </row>
    <row r="713" spans="1:11" x14ac:dyDescent="0.25">
      <c r="A713" t="s">
        <v>2768</v>
      </c>
      <c r="B713" t="s">
        <v>3</v>
      </c>
      <c r="C713">
        <v>374</v>
      </c>
      <c r="D713">
        <v>15606343</v>
      </c>
      <c r="E713" t="s">
        <v>6</v>
      </c>
      <c r="F713" s="6" t="s">
        <v>5857</v>
      </c>
      <c r="G713" t="s">
        <v>5858</v>
      </c>
      <c r="H713" t="s">
        <v>2769</v>
      </c>
      <c r="I713" t="s">
        <v>6</v>
      </c>
      <c r="J713" t="s">
        <v>2770</v>
      </c>
      <c r="K713" t="s">
        <v>76</v>
      </c>
    </row>
    <row r="714" spans="1:11" x14ac:dyDescent="0.25">
      <c r="A714" t="s">
        <v>2771</v>
      </c>
      <c r="B714" t="s">
        <v>3</v>
      </c>
      <c r="C714">
        <v>511</v>
      </c>
      <c r="D714">
        <v>15606344</v>
      </c>
      <c r="E714" t="s">
        <v>2772</v>
      </c>
      <c r="F714" s="6" t="s">
        <v>5857</v>
      </c>
      <c r="G714" t="s">
        <v>5858</v>
      </c>
      <c r="H714" t="s">
        <v>2773</v>
      </c>
      <c r="I714" t="s">
        <v>6</v>
      </c>
      <c r="J714" t="s">
        <v>2774</v>
      </c>
      <c r="K714" t="s">
        <v>2775</v>
      </c>
    </row>
    <row r="715" spans="1:11" x14ac:dyDescent="0.25">
      <c r="A715" t="s">
        <v>2776</v>
      </c>
      <c r="B715" t="s">
        <v>6</v>
      </c>
      <c r="C715">
        <v>342</v>
      </c>
      <c r="D715">
        <v>15606345</v>
      </c>
      <c r="E715" t="s">
        <v>2777</v>
      </c>
      <c r="F715" s="6" t="s">
        <v>5857</v>
      </c>
      <c r="G715" t="s">
        <v>5858</v>
      </c>
      <c r="H715" t="s">
        <v>2778</v>
      </c>
      <c r="I715" t="s">
        <v>6</v>
      </c>
      <c r="J715" t="s">
        <v>2779</v>
      </c>
      <c r="K715" t="s">
        <v>2780</v>
      </c>
    </row>
    <row r="716" spans="1:11" x14ac:dyDescent="0.25">
      <c r="A716" t="s">
        <v>2781</v>
      </c>
      <c r="B716" t="s">
        <v>3</v>
      </c>
      <c r="C716">
        <v>305</v>
      </c>
      <c r="D716">
        <v>15606346</v>
      </c>
      <c r="E716" t="s">
        <v>2782</v>
      </c>
      <c r="F716" s="6" t="s">
        <v>5857</v>
      </c>
      <c r="G716" t="s">
        <v>5858</v>
      </c>
      <c r="H716" t="s">
        <v>2783</v>
      </c>
      <c r="I716" t="s">
        <v>6</v>
      </c>
      <c r="J716" t="s">
        <v>2784</v>
      </c>
      <c r="K716" t="s">
        <v>2785</v>
      </c>
    </row>
    <row r="717" spans="1:11" x14ac:dyDescent="0.25">
      <c r="A717" t="s">
        <v>2786</v>
      </c>
      <c r="B717" t="s">
        <v>3</v>
      </c>
      <c r="C717">
        <v>85</v>
      </c>
      <c r="D717">
        <v>566344051</v>
      </c>
      <c r="E717" t="s">
        <v>6</v>
      </c>
      <c r="F717" s="6" t="s">
        <v>5857</v>
      </c>
      <c r="G717" t="s">
        <v>5858</v>
      </c>
      <c r="H717" t="s">
        <v>2787</v>
      </c>
      <c r="I717" t="s">
        <v>6</v>
      </c>
      <c r="J717" t="s">
        <v>6</v>
      </c>
      <c r="K717" t="s">
        <v>2788</v>
      </c>
    </row>
    <row r="718" spans="1:11" x14ac:dyDescent="0.25">
      <c r="A718" t="s">
        <v>2789</v>
      </c>
      <c r="B718" t="s">
        <v>6</v>
      </c>
      <c r="C718">
        <v>495</v>
      </c>
      <c r="D718">
        <v>15606347</v>
      </c>
      <c r="E718" t="s">
        <v>2790</v>
      </c>
      <c r="F718" s="6" t="s">
        <v>5857</v>
      </c>
      <c r="G718" t="s">
        <v>5858</v>
      </c>
      <c r="H718" t="s">
        <v>2791</v>
      </c>
      <c r="I718" t="s">
        <v>6</v>
      </c>
      <c r="J718" t="s">
        <v>2792</v>
      </c>
      <c r="K718" t="s">
        <v>2793</v>
      </c>
    </row>
    <row r="719" spans="1:11" x14ac:dyDescent="0.25">
      <c r="A719" t="s">
        <v>2794</v>
      </c>
      <c r="B719" t="s">
        <v>6</v>
      </c>
      <c r="C719">
        <v>327</v>
      </c>
      <c r="D719">
        <v>15606348</v>
      </c>
      <c r="E719" t="s">
        <v>2795</v>
      </c>
      <c r="F719" s="6" t="s">
        <v>5857</v>
      </c>
      <c r="G719" t="s">
        <v>5858</v>
      </c>
      <c r="H719" t="s">
        <v>2796</v>
      </c>
      <c r="I719" t="s">
        <v>6</v>
      </c>
      <c r="J719" t="s">
        <v>2797</v>
      </c>
      <c r="K719" t="s">
        <v>2798</v>
      </c>
    </row>
    <row r="720" spans="1:11" x14ac:dyDescent="0.25">
      <c r="A720" t="s">
        <v>2799</v>
      </c>
      <c r="B720" t="s">
        <v>3</v>
      </c>
      <c r="C720">
        <v>236</v>
      </c>
      <c r="D720">
        <v>15606349</v>
      </c>
      <c r="E720" t="s">
        <v>6</v>
      </c>
      <c r="F720" s="6" t="s">
        <v>5857</v>
      </c>
      <c r="G720" t="s">
        <v>5858</v>
      </c>
      <c r="H720" t="s">
        <v>2800</v>
      </c>
      <c r="I720" t="s">
        <v>6</v>
      </c>
      <c r="J720" t="s">
        <v>2801</v>
      </c>
      <c r="K720" t="s">
        <v>76</v>
      </c>
    </row>
    <row r="721" spans="1:11" x14ac:dyDescent="0.25">
      <c r="A721" t="s">
        <v>2802</v>
      </c>
      <c r="B721" t="s">
        <v>3</v>
      </c>
      <c r="C721">
        <v>443</v>
      </c>
      <c r="D721">
        <v>15606350</v>
      </c>
      <c r="E721" t="s">
        <v>2803</v>
      </c>
      <c r="F721" s="6" t="s">
        <v>5857</v>
      </c>
      <c r="G721" t="s">
        <v>5858</v>
      </c>
      <c r="H721" t="s">
        <v>2804</v>
      </c>
      <c r="I721" t="s">
        <v>6</v>
      </c>
      <c r="J721" t="s">
        <v>2805</v>
      </c>
      <c r="K721" t="s">
        <v>2806</v>
      </c>
    </row>
    <row r="722" spans="1:11" x14ac:dyDescent="0.25">
      <c r="A722" t="s">
        <v>2807</v>
      </c>
      <c r="B722" t="s">
        <v>3</v>
      </c>
      <c r="C722">
        <v>144</v>
      </c>
      <c r="D722">
        <v>15606351</v>
      </c>
      <c r="E722" t="s">
        <v>6</v>
      </c>
      <c r="F722" s="6" t="s">
        <v>5857</v>
      </c>
      <c r="G722" t="s">
        <v>5858</v>
      </c>
      <c r="H722" t="s">
        <v>2808</v>
      </c>
      <c r="I722" t="s">
        <v>6</v>
      </c>
      <c r="J722" t="s">
        <v>6</v>
      </c>
      <c r="K722" t="s">
        <v>76</v>
      </c>
    </row>
    <row r="723" spans="1:11" x14ac:dyDescent="0.25">
      <c r="A723" t="s">
        <v>2809</v>
      </c>
      <c r="B723" t="s">
        <v>3</v>
      </c>
      <c r="C723">
        <v>308</v>
      </c>
      <c r="D723">
        <v>15606352</v>
      </c>
      <c r="E723" t="s">
        <v>2810</v>
      </c>
      <c r="F723" s="6" t="s">
        <v>5857</v>
      </c>
      <c r="G723" t="s">
        <v>5858</v>
      </c>
      <c r="H723" t="s">
        <v>2811</v>
      </c>
      <c r="I723" t="s">
        <v>6</v>
      </c>
      <c r="J723" t="s">
        <v>2812</v>
      </c>
      <c r="K723" t="s">
        <v>2813</v>
      </c>
    </row>
    <row r="724" spans="1:11" x14ac:dyDescent="0.25">
      <c r="A724" t="s">
        <v>2814</v>
      </c>
      <c r="B724" t="s">
        <v>3</v>
      </c>
      <c r="C724">
        <v>165</v>
      </c>
      <c r="D724">
        <v>15606353</v>
      </c>
      <c r="E724" t="s">
        <v>6</v>
      </c>
      <c r="F724" s="6" t="s">
        <v>5857</v>
      </c>
      <c r="G724" t="s">
        <v>5858</v>
      </c>
      <c r="H724" t="s">
        <v>2815</v>
      </c>
      <c r="I724" t="s">
        <v>6</v>
      </c>
      <c r="J724" t="s">
        <v>6</v>
      </c>
      <c r="K724" t="s">
        <v>76</v>
      </c>
    </row>
    <row r="725" spans="1:11" x14ac:dyDescent="0.25">
      <c r="A725" t="s">
        <v>2816</v>
      </c>
      <c r="B725" t="s">
        <v>3</v>
      </c>
      <c r="C725">
        <v>304</v>
      </c>
      <c r="D725">
        <v>15606354</v>
      </c>
      <c r="E725" t="s">
        <v>2817</v>
      </c>
      <c r="F725" s="6" t="s">
        <v>5857</v>
      </c>
      <c r="G725" t="s">
        <v>5858</v>
      </c>
      <c r="H725" t="s">
        <v>2818</v>
      </c>
      <c r="I725" t="s">
        <v>6</v>
      </c>
      <c r="J725" t="s">
        <v>2819</v>
      </c>
      <c r="K725" t="s">
        <v>2820</v>
      </c>
    </row>
    <row r="726" spans="1:11" x14ac:dyDescent="0.25">
      <c r="A726" t="s">
        <v>2821</v>
      </c>
      <c r="B726" t="s">
        <v>3</v>
      </c>
      <c r="C726">
        <v>221</v>
      </c>
      <c r="D726">
        <v>15606355</v>
      </c>
      <c r="E726" t="s">
        <v>6</v>
      </c>
      <c r="F726" s="6" t="s">
        <v>5857</v>
      </c>
      <c r="G726" t="s">
        <v>5858</v>
      </c>
      <c r="H726" t="s">
        <v>2822</v>
      </c>
      <c r="I726" t="s">
        <v>6</v>
      </c>
      <c r="J726" t="s">
        <v>6</v>
      </c>
      <c r="K726" t="s">
        <v>76</v>
      </c>
    </row>
    <row r="727" spans="1:11" x14ac:dyDescent="0.25">
      <c r="A727" t="s">
        <v>2823</v>
      </c>
      <c r="B727" t="s">
        <v>3</v>
      </c>
      <c r="C727">
        <v>416</v>
      </c>
      <c r="D727">
        <v>15606356</v>
      </c>
      <c r="E727" t="s">
        <v>6</v>
      </c>
      <c r="F727" s="6" t="s">
        <v>5857</v>
      </c>
      <c r="G727" t="s">
        <v>5858</v>
      </c>
      <c r="H727" t="s">
        <v>2824</v>
      </c>
      <c r="I727" t="s">
        <v>6</v>
      </c>
      <c r="J727" t="s">
        <v>2825</v>
      </c>
      <c r="K727" t="s">
        <v>76</v>
      </c>
    </row>
    <row r="728" spans="1:11" x14ac:dyDescent="0.25">
      <c r="A728" t="s">
        <v>2826</v>
      </c>
      <c r="B728" t="s">
        <v>3</v>
      </c>
      <c r="C728">
        <v>885</v>
      </c>
      <c r="D728">
        <v>15606357</v>
      </c>
      <c r="E728" t="s">
        <v>6</v>
      </c>
      <c r="F728" s="6" t="s">
        <v>5857</v>
      </c>
      <c r="G728" t="s">
        <v>5858</v>
      </c>
      <c r="H728" t="s">
        <v>2827</v>
      </c>
      <c r="I728" t="s">
        <v>6</v>
      </c>
      <c r="J728" t="s">
        <v>1393</v>
      </c>
      <c r="K728" t="s">
        <v>76</v>
      </c>
    </row>
    <row r="729" spans="1:11" x14ac:dyDescent="0.25">
      <c r="A729" t="s">
        <v>2828</v>
      </c>
      <c r="B729" t="s">
        <v>6</v>
      </c>
      <c r="C729">
        <v>546</v>
      </c>
      <c r="D729">
        <v>15606358</v>
      </c>
      <c r="E729" t="s">
        <v>2829</v>
      </c>
      <c r="F729" s="6" t="s">
        <v>5857</v>
      </c>
      <c r="G729" t="s">
        <v>5858</v>
      </c>
      <c r="H729" t="s">
        <v>2830</v>
      </c>
      <c r="I729" t="s">
        <v>6</v>
      </c>
      <c r="J729" t="s">
        <v>2831</v>
      </c>
      <c r="K729" t="s">
        <v>2832</v>
      </c>
    </row>
    <row r="730" spans="1:11" x14ac:dyDescent="0.25">
      <c r="A730" t="s">
        <v>2833</v>
      </c>
      <c r="B730" t="s">
        <v>3</v>
      </c>
      <c r="C730">
        <v>345</v>
      </c>
      <c r="D730">
        <v>15606359</v>
      </c>
      <c r="E730" t="s">
        <v>2834</v>
      </c>
      <c r="F730" s="6" t="s">
        <v>5857</v>
      </c>
      <c r="G730" t="s">
        <v>5858</v>
      </c>
      <c r="H730" t="s">
        <v>2835</v>
      </c>
      <c r="I730" t="s">
        <v>6</v>
      </c>
      <c r="J730" t="s">
        <v>2836</v>
      </c>
      <c r="K730" t="s">
        <v>2837</v>
      </c>
    </row>
    <row r="731" spans="1:11" x14ac:dyDescent="0.25">
      <c r="A731" t="s">
        <v>2838</v>
      </c>
      <c r="B731" t="s">
        <v>6</v>
      </c>
      <c r="C731">
        <v>122</v>
      </c>
      <c r="D731">
        <v>15606360</v>
      </c>
      <c r="E731" t="s">
        <v>6</v>
      </c>
      <c r="F731" s="6" t="s">
        <v>5857</v>
      </c>
      <c r="G731" t="s">
        <v>5858</v>
      </c>
      <c r="H731" t="s">
        <v>2839</v>
      </c>
      <c r="I731" t="s">
        <v>6</v>
      </c>
      <c r="J731" t="s">
        <v>6</v>
      </c>
      <c r="K731" t="s">
        <v>76</v>
      </c>
    </row>
    <row r="732" spans="1:11" x14ac:dyDescent="0.25">
      <c r="A732" t="s">
        <v>2840</v>
      </c>
      <c r="B732" t="s">
        <v>6</v>
      </c>
      <c r="C732">
        <v>469</v>
      </c>
      <c r="D732">
        <v>15606361</v>
      </c>
      <c r="E732" t="s">
        <v>6</v>
      </c>
      <c r="F732" s="6" t="s">
        <v>5857</v>
      </c>
      <c r="G732" t="s">
        <v>5858</v>
      </c>
      <c r="H732" t="s">
        <v>2841</v>
      </c>
      <c r="I732" t="s">
        <v>6</v>
      </c>
      <c r="J732" t="s">
        <v>6</v>
      </c>
      <c r="K732" t="s">
        <v>76</v>
      </c>
    </row>
    <row r="733" spans="1:11" x14ac:dyDescent="0.25">
      <c r="A733" t="s">
        <v>2842</v>
      </c>
      <c r="B733" t="s">
        <v>6</v>
      </c>
      <c r="C733">
        <v>761</v>
      </c>
      <c r="D733">
        <v>15606362</v>
      </c>
      <c r="E733" t="s">
        <v>6</v>
      </c>
      <c r="F733" s="6" t="s">
        <v>5857</v>
      </c>
      <c r="G733" t="s">
        <v>5858</v>
      </c>
      <c r="H733" t="s">
        <v>2843</v>
      </c>
      <c r="I733" t="s">
        <v>6</v>
      </c>
      <c r="J733" t="s">
        <v>2844</v>
      </c>
      <c r="K733" t="s">
        <v>76</v>
      </c>
    </row>
    <row r="734" spans="1:11" x14ac:dyDescent="0.25">
      <c r="A734" t="s">
        <v>2845</v>
      </c>
      <c r="B734" t="s">
        <v>6</v>
      </c>
      <c r="C734">
        <v>398</v>
      </c>
      <c r="D734">
        <v>15606363</v>
      </c>
      <c r="E734" t="s">
        <v>2846</v>
      </c>
      <c r="F734" s="6" t="s">
        <v>5857</v>
      </c>
      <c r="G734" t="s">
        <v>5858</v>
      </c>
      <c r="H734" t="s">
        <v>2847</v>
      </c>
      <c r="I734" t="s">
        <v>6</v>
      </c>
      <c r="J734" t="s">
        <v>6</v>
      </c>
      <c r="K734" t="s">
        <v>347</v>
      </c>
    </row>
    <row r="735" spans="1:11" x14ac:dyDescent="0.25">
      <c r="A735" t="s">
        <v>2848</v>
      </c>
      <c r="B735" t="s">
        <v>3</v>
      </c>
      <c r="C735">
        <v>425</v>
      </c>
      <c r="D735">
        <v>15606364</v>
      </c>
      <c r="E735" t="s">
        <v>6</v>
      </c>
      <c r="F735" s="6" t="s">
        <v>5857</v>
      </c>
      <c r="G735" t="s">
        <v>5858</v>
      </c>
      <c r="H735" t="s">
        <v>2849</v>
      </c>
      <c r="I735" t="s">
        <v>6</v>
      </c>
      <c r="J735" t="s">
        <v>1281</v>
      </c>
      <c r="K735" t="s">
        <v>76</v>
      </c>
    </row>
    <row r="736" spans="1:11" x14ac:dyDescent="0.25">
      <c r="A736" t="s">
        <v>2850</v>
      </c>
      <c r="B736" t="s">
        <v>6</v>
      </c>
      <c r="C736">
        <v>396</v>
      </c>
      <c r="D736">
        <v>15606365</v>
      </c>
      <c r="E736" t="s">
        <v>2851</v>
      </c>
      <c r="F736" s="6" t="s">
        <v>5857</v>
      </c>
      <c r="G736" t="s">
        <v>5858</v>
      </c>
      <c r="H736" t="s">
        <v>2852</v>
      </c>
      <c r="I736" t="s">
        <v>6</v>
      </c>
      <c r="J736" t="s">
        <v>2853</v>
      </c>
      <c r="K736" t="s">
        <v>869</v>
      </c>
    </row>
    <row r="737" spans="1:11" x14ac:dyDescent="0.25">
      <c r="A737" t="s">
        <v>2854</v>
      </c>
      <c r="B737" t="s">
        <v>6</v>
      </c>
      <c r="C737">
        <v>256</v>
      </c>
      <c r="D737">
        <v>15606366</v>
      </c>
      <c r="E737" t="s">
        <v>2855</v>
      </c>
      <c r="F737" s="6" t="s">
        <v>5857</v>
      </c>
      <c r="G737" t="s">
        <v>5858</v>
      </c>
      <c r="H737" t="s">
        <v>2856</v>
      </c>
      <c r="I737" t="s">
        <v>6</v>
      </c>
      <c r="J737" t="s">
        <v>2857</v>
      </c>
      <c r="K737" t="s">
        <v>869</v>
      </c>
    </row>
    <row r="738" spans="1:11" x14ac:dyDescent="0.25">
      <c r="A738" t="s">
        <v>2858</v>
      </c>
      <c r="B738" t="s">
        <v>6</v>
      </c>
      <c r="C738">
        <v>588</v>
      </c>
      <c r="D738">
        <v>15606367</v>
      </c>
      <c r="E738" t="s">
        <v>2859</v>
      </c>
      <c r="F738" s="6" t="s">
        <v>5857</v>
      </c>
      <c r="G738" t="s">
        <v>5858</v>
      </c>
      <c r="H738" t="s">
        <v>2860</v>
      </c>
      <c r="I738" t="s">
        <v>6</v>
      </c>
      <c r="J738" t="s">
        <v>1393</v>
      </c>
      <c r="K738" t="s">
        <v>2861</v>
      </c>
    </row>
    <row r="739" spans="1:11" x14ac:dyDescent="0.25">
      <c r="A739" t="s">
        <v>2862</v>
      </c>
      <c r="B739" t="s">
        <v>3</v>
      </c>
      <c r="C739">
        <v>564</v>
      </c>
      <c r="D739">
        <v>15606368</v>
      </c>
      <c r="E739" t="s">
        <v>2863</v>
      </c>
      <c r="F739" s="6" t="s">
        <v>5857</v>
      </c>
      <c r="G739" t="s">
        <v>5858</v>
      </c>
      <c r="H739" t="s">
        <v>2864</v>
      </c>
      <c r="I739" t="s">
        <v>6</v>
      </c>
      <c r="J739" t="s">
        <v>2865</v>
      </c>
      <c r="K739" t="s">
        <v>869</v>
      </c>
    </row>
    <row r="740" spans="1:11" x14ac:dyDescent="0.25">
      <c r="A740" t="s">
        <v>2866</v>
      </c>
      <c r="B740" t="s">
        <v>6</v>
      </c>
      <c r="C740">
        <v>309</v>
      </c>
      <c r="D740">
        <v>15606369</v>
      </c>
      <c r="E740" t="s">
        <v>2867</v>
      </c>
      <c r="F740" s="6" t="s">
        <v>5857</v>
      </c>
      <c r="G740" t="s">
        <v>5858</v>
      </c>
      <c r="H740" t="s">
        <v>2868</v>
      </c>
      <c r="I740" t="s">
        <v>6</v>
      </c>
      <c r="J740" t="s">
        <v>2869</v>
      </c>
      <c r="K740" t="s">
        <v>2870</v>
      </c>
    </row>
    <row r="741" spans="1:11" x14ac:dyDescent="0.25">
      <c r="A741" t="s">
        <v>2871</v>
      </c>
      <c r="B741" t="s">
        <v>6</v>
      </c>
      <c r="C741">
        <v>337</v>
      </c>
      <c r="D741">
        <v>15606370</v>
      </c>
      <c r="E741" t="s">
        <v>2872</v>
      </c>
      <c r="F741" s="6" t="s">
        <v>5857</v>
      </c>
      <c r="G741" t="s">
        <v>5858</v>
      </c>
      <c r="H741" t="s">
        <v>2873</v>
      </c>
      <c r="I741" t="s">
        <v>6</v>
      </c>
      <c r="J741" t="s">
        <v>2874</v>
      </c>
      <c r="K741" t="s">
        <v>2875</v>
      </c>
    </row>
    <row r="742" spans="1:11" x14ac:dyDescent="0.25">
      <c r="A742" t="s">
        <v>2876</v>
      </c>
      <c r="B742" t="s">
        <v>6</v>
      </c>
      <c r="C742">
        <v>63</v>
      </c>
      <c r="D742">
        <v>15606371</v>
      </c>
      <c r="E742" t="s">
        <v>2877</v>
      </c>
      <c r="F742" s="6" t="s">
        <v>5857</v>
      </c>
      <c r="G742" t="s">
        <v>5858</v>
      </c>
      <c r="H742" t="s">
        <v>2878</v>
      </c>
      <c r="I742" t="s">
        <v>6</v>
      </c>
      <c r="J742" t="s">
        <v>2879</v>
      </c>
      <c r="K742" t="s">
        <v>2880</v>
      </c>
    </row>
    <row r="743" spans="1:11" x14ac:dyDescent="0.25">
      <c r="A743" t="s">
        <v>2881</v>
      </c>
      <c r="B743" t="s">
        <v>6</v>
      </c>
      <c r="C743">
        <v>174</v>
      </c>
      <c r="D743">
        <v>15606372</v>
      </c>
      <c r="E743" t="s">
        <v>6</v>
      </c>
      <c r="F743" s="6" t="s">
        <v>5857</v>
      </c>
      <c r="G743" t="s">
        <v>5858</v>
      </c>
      <c r="H743" t="s">
        <v>2882</v>
      </c>
      <c r="I743" t="s">
        <v>6</v>
      </c>
      <c r="J743" t="s">
        <v>2883</v>
      </c>
      <c r="K743" t="s">
        <v>76</v>
      </c>
    </row>
    <row r="744" spans="1:11" x14ac:dyDescent="0.25">
      <c r="A744" t="s">
        <v>2884</v>
      </c>
      <c r="B744" t="s">
        <v>3</v>
      </c>
      <c r="C744">
        <v>350</v>
      </c>
      <c r="D744">
        <v>15606373</v>
      </c>
      <c r="E744" t="s">
        <v>6</v>
      </c>
      <c r="F744" s="6" t="s">
        <v>5857</v>
      </c>
      <c r="G744" t="s">
        <v>5858</v>
      </c>
      <c r="H744" t="s">
        <v>2885</v>
      </c>
      <c r="I744" t="s">
        <v>6</v>
      </c>
      <c r="J744" t="s">
        <v>2886</v>
      </c>
      <c r="K744" t="s">
        <v>76</v>
      </c>
    </row>
    <row r="745" spans="1:11" x14ac:dyDescent="0.25">
      <c r="A745" t="s">
        <v>2887</v>
      </c>
      <c r="B745" t="s">
        <v>3</v>
      </c>
      <c r="C745">
        <v>227</v>
      </c>
      <c r="D745">
        <v>15606374</v>
      </c>
      <c r="E745" t="s">
        <v>2888</v>
      </c>
      <c r="F745" s="6" t="s">
        <v>5857</v>
      </c>
      <c r="G745" t="s">
        <v>5858</v>
      </c>
      <c r="H745" t="s">
        <v>2889</v>
      </c>
      <c r="I745" t="s">
        <v>6</v>
      </c>
      <c r="J745" t="s">
        <v>2890</v>
      </c>
      <c r="K745" t="s">
        <v>2891</v>
      </c>
    </row>
    <row r="746" spans="1:11" x14ac:dyDescent="0.25">
      <c r="A746" t="s">
        <v>2892</v>
      </c>
      <c r="B746" t="s">
        <v>3</v>
      </c>
      <c r="C746">
        <v>367</v>
      </c>
      <c r="D746">
        <v>15606375</v>
      </c>
      <c r="E746" t="s">
        <v>6</v>
      </c>
      <c r="F746" s="6" t="s">
        <v>5857</v>
      </c>
      <c r="G746" t="s">
        <v>5858</v>
      </c>
      <c r="H746" t="s">
        <v>2893</v>
      </c>
      <c r="I746" t="s">
        <v>6</v>
      </c>
      <c r="J746" t="s">
        <v>2894</v>
      </c>
      <c r="K746" t="s">
        <v>76</v>
      </c>
    </row>
    <row r="747" spans="1:11" x14ac:dyDescent="0.25">
      <c r="A747" t="s">
        <v>2895</v>
      </c>
      <c r="B747" t="s">
        <v>3</v>
      </c>
      <c r="C747">
        <v>78</v>
      </c>
      <c r="D747">
        <v>15607139</v>
      </c>
      <c r="E747" t="s">
        <v>2896</v>
      </c>
      <c r="F747" s="6" t="s">
        <v>5857</v>
      </c>
      <c r="G747" t="s">
        <v>5858</v>
      </c>
      <c r="H747" t="s">
        <v>2897</v>
      </c>
      <c r="I747" t="s">
        <v>6</v>
      </c>
      <c r="J747" t="s">
        <v>2898</v>
      </c>
      <c r="K747" t="s">
        <v>2899</v>
      </c>
    </row>
    <row r="748" spans="1:11" x14ac:dyDescent="0.25">
      <c r="A748" t="s">
        <v>2900</v>
      </c>
      <c r="B748" t="s">
        <v>3</v>
      </c>
      <c r="C748">
        <v>171</v>
      </c>
      <c r="D748">
        <v>15606376</v>
      </c>
      <c r="E748" t="s">
        <v>2901</v>
      </c>
      <c r="F748" s="6" t="s">
        <v>5857</v>
      </c>
      <c r="G748" t="s">
        <v>5858</v>
      </c>
      <c r="H748" t="s">
        <v>2902</v>
      </c>
      <c r="I748" t="s">
        <v>6</v>
      </c>
      <c r="J748" t="s">
        <v>1111</v>
      </c>
      <c r="K748" t="s">
        <v>1112</v>
      </c>
    </row>
    <row r="749" spans="1:11" x14ac:dyDescent="0.25">
      <c r="A749" t="s">
        <v>2903</v>
      </c>
      <c r="B749" t="s">
        <v>3</v>
      </c>
      <c r="C749">
        <v>439</v>
      </c>
      <c r="D749">
        <v>15606377</v>
      </c>
      <c r="E749" t="s">
        <v>2904</v>
      </c>
      <c r="F749" s="6" t="s">
        <v>5857</v>
      </c>
      <c r="G749" t="s">
        <v>5858</v>
      </c>
      <c r="H749" t="s">
        <v>2905</v>
      </c>
      <c r="I749" t="s">
        <v>6</v>
      </c>
      <c r="J749" t="s">
        <v>2906</v>
      </c>
      <c r="K749" t="s">
        <v>2907</v>
      </c>
    </row>
    <row r="750" spans="1:11" x14ac:dyDescent="0.25">
      <c r="A750" t="s">
        <v>2908</v>
      </c>
      <c r="B750" t="s">
        <v>6</v>
      </c>
      <c r="C750">
        <v>151</v>
      </c>
      <c r="D750">
        <v>15606378</v>
      </c>
      <c r="E750" t="s">
        <v>6</v>
      </c>
      <c r="F750" s="6" t="s">
        <v>5857</v>
      </c>
      <c r="G750" t="s">
        <v>5858</v>
      </c>
      <c r="H750" t="s">
        <v>2909</v>
      </c>
      <c r="I750" t="s">
        <v>6</v>
      </c>
      <c r="J750" t="s">
        <v>2910</v>
      </c>
      <c r="K750" t="s">
        <v>76</v>
      </c>
    </row>
    <row r="751" spans="1:11" x14ac:dyDescent="0.25">
      <c r="A751" t="s">
        <v>2911</v>
      </c>
      <c r="B751" t="s">
        <v>3</v>
      </c>
      <c r="C751">
        <v>221</v>
      </c>
      <c r="D751">
        <v>15606379</v>
      </c>
      <c r="E751" t="s">
        <v>6</v>
      </c>
      <c r="F751" s="6" t="s">
        <v>5857</v>
      </c>
      <c r="G751" t="s">
        <v>5858</v>
      </c>
      <c r="H751" t="s">
        <v>2912</v>
      </c>
      <c r="I751" t="s">
        <v>6</v>
      </c>
      <c r="J751" t="s">
        <v>2913</v>
      </c>
      <c r="K751" t="s">
        <v>76</v>
      </c>
    </row>
    <row r="752" spans="1:11" x14ac:dyDescent="0.25">
      <c r="A752" t="s">
        <v>2914</v>
      </c>
      <c r="B752" t="s">
        <v>3</v>
      </c>
      <c r="C752">
        <v>319</v>
      </c>
      <c r="D752">
        <v>15606380</v>
      </c>
      <c r="E752" t="s">
        <v>6</v>
      </c>
      <c r="F752" s="6" t="s">
        <v>5857</v>
      </c>
      <c r="G752" t="s">
        <v>5858</v>
      </c>
      <c r="H752" t="s">
        <v>2915</v>
      </c>
      <c r="I752" t="s">
        <v>6</v>
      </c>
      <c r="J752" t="s">
        <v>2916</v>
      </c>
      <c r="K752" t="s">
        <v>76</v>
      </c>
    </row>
    <row r="753" spans="1:11" x14ac:dyDescent="0.25">
      <c r="A753" t="s">
        <v>2917</v>
      </c>
      <c r="B753" t="s">
        <v>3</v>
      </c>
      <c r="C753">
        <v>646</v>
      </c>
      <c r="D753">
        <v>15606381</v>
      </c>
      <c r="E753" t="s">
        <v>2918</v>
      </c>
      <c r="F753" s="6" t="s">
        <v>5857</v>
      </c>
      <c r="G753" t="s">
        <v>5858</v>
      </c>
      <c r="H753" t="s">
        <v>2919</v>
      </c>
      <c r="I753" t="s">
        <v>6</v>
      </c>
      <c r="J753" t="s">
        <v>693</v>
      </c>
      <c r="K753" t="s">
        <v>694</v>
      </c>
    </row>
    <row r="754" spans="1:11" x14ac:dyDescent="0.25">
      <c r="A754" t="s">
        <v>2920</v>
      </c>
      <c r="B754" t="s">
        <v>3</v>
      </c>
      <c r="C754">
        <v>439</v>
      </c>
      <c r="D754">
        <v>15606382</v>
      </c>
      <c r="E754" t="s">
        <v>2921</v>
      </c>
      <c r="F754" s="6" t="s">
        <v>5857</v>
      </c>
      <c r="G754" t="s">
        <v>5858</v>
      </c>
      <c r="H754" t="s">
        <v>2922</v>
      </c>
      <c r="I754" t="s">
        <v>6</v>
      </c>
      <c r="J754" t="s">
        <v>518</v>
      </c>
      <c r="K754" t="s">
        <v>519</v>
      </c>
    </row>
    <row r="755" spans="1:11" x14ac:dyDescent="0.25">
      <c r="A755" t="s">
        <v>2923</v>
      </c>
      <c r="B755" t="s">
        <v>3</v>
      </c>
      <c r="C755">
        <v>185</v>
      </c>
      <c r="D755">
        <v>15606383</v>
      </c>
      <c r="E755" t="s">
        <v>6</v>
      </c>
      <c r="F755" s="6" t="s">
        <v>5857</v>
      </c>
      <c r="G755" t="s">
        <v>5858</v>
      </c>
      <c r="H755" t="s">
        <v>2924</v>
      </c>
      <c r="I755" t="s">
        <v>6</v>
      </c>
      <c r="J755" t="s">
        <v>2925</v>
      </c>
      <c r="K755" t="s">
        <v>76</v>
      </c>
    </row>
    <row r="756" spans="1:11" x14ac:dyDescent="0.25">
      <c r="A756" t="s">
        <v>2926</v>
      </c>
      <c r="B756" t="s">
        <v>3</v>
      </c>
      <c r="C756">
        <v>167</v>
      </c>
      <c r="D756">
        <v>15606384</v>
      </c>
      <c r="E756" t="s">
        <v>6</v>
      </c>
      <c r="F756" s="6" t="s">
        <v>5857</v>
      </c>
      <c r="G756" t="s">
        <v>5858</v>
      </c>
      <c r="H756" t="s">
        <v>2927</v>
      </c>
      <c r="I756" t="s">
        <v>6</v>
      </c>
      <c r="J756" t="s">
        <v>6</v>
      </c>
      <c r="K756" t="s">
        <v>76</v>
      </c>
    </row>
    <row r="757" spans="1:11" x14ac:dyDescent="0.25">
      <c r="A757" t="s">
        <v>2928</v>
      </c>
      <c r="B757" t="s">
        <v>3</v>
      </c>
      <c r="C757">
        <v>268</v>
      </c>
      <c r="D757">
        <v>15606385</v>
      </c>
      <c r="E757" t="s">
        <v>6</v>
      </c>
      <c r="F757" s="6" t="s">
        <v>5857</v>
      </c>
      <c r="G757" t="s">
        <v>5858</v>
      </c>
      <c r="H757" t="s">
        <v>2929</v>
      </c>
      <c r="I757" t="s">
        <v>6</v>
      </c>
      <c r="J757" t="s">
        <v>6</v>
      </c>
      <c r="K757" t="s">
        <v>76</v>
      </c>
    </row>
    <row r="758" spans="1:11" x14ac:dyDescent="0.25">
      <c r="A758" t="s">
        <v>2930</v>
      </c>
      <c r="B758" t="s">
        <v>6</v>
      </c>
      <c r="C758">
        <v>1050</v>
      </c>
      <c r="D758">
        <v>15606386</v>
      </c>
      <c r="E758" t="s">
        <v>2931</v>
      </c>
      <c r="F758" s="6" t="s">
        <v>5857</v>
      </c>
      <c r="G758" t="s">
        <v>5858</v>
      </c>
      <c r="H758" t="s">
        <v>2932</v>
      </c>
      <c r="I758" t="s">
        <v>6</v>
      </c>
      <c r="J758" t="s">
        <v>1289</v>
      </c>
      <c r="K758" t="s">
        <v>1290</v>
      </c>
    </row>
    <row r="759" spans="1:11" x14ac:dyDescent="0.25">
      <c r="A759" t="s">
        <v>2933</v>
      </c>
      <c r="B759" t="s">
        <v>6</v>
      </c>
      <c r="C759">
        <v>664</v>
      </c>
      <c r="D759">
        <v>15606387</v>
      </c>
      <c r="E759" t="s">
        <v>2934</v>
      </c>
      <c r="F759" s="6" t="s">
        <v>5857</v>
      </c>
      <c r="G759" t="s">
        <v>5858</v>
      </c>
      <c r="H759" t="s">
        <v>2935</v>
      </c>
      <c r="I759" t="s">
        <v>6</v>
      </c>
      <c r="J759" t="s">
        <v>2936</v>
      </c>
      <c r="K759" t="s">
        <v>1934</v>
      </c>
    </row>
    <row r="760" spans="1:11" x14ac:dyDescent="0.25">
      <c r="A760" t="s">
        <v>2937</v>
      </c>
      <c r="B760" t="s">
        <v>6</v>
      </c>
      <c r="C760">
        <v>122</v>
      </c>
      <c r="D760">
        <v>15606388</v>
      </c>
      <c r="E760" t="s">
        <v>6</v>
      </c>
      <c r="F760" s="6" t="s">
        <v>5857</v>
      </c>
      <c r="G760" t="s">
        <v>5858</v>
      </c>
      <c r="H760" t="s">
        <v>2938</v>
      </c>
      <c r="I760" t="s">
        <v>6</v>
      </c>
      <c r="J760" t="s">
        <v>6</v>
      </c>
      <c r="K760" t="s">
        <v>76</v>
      </c>
    </row>
    <row r="761" spans="1:11" x14ac:dyDescent="0.25">
      <c r="A761" t="s">
        <v>2939</v>
      </c>
      <c r="B761" t="s">
        <v>6</v>
      </c>
      <c r="C761">
        <v>122</v>
      </c>
      <c r="D761">
        <v>15606389</v>
      </c>
      <c r="E761" t="s">
        <v>6</v>
      </c>
      <c r="F761" s="6" t="s">
        <v>5857</v>
      </c>
      <c r="G761" t="s">
        <v>5858</v>
      </c>
      <c r="H761" t="s">
        <v>2940</v>
      </c>
      <c r="I761" t="s">
        <v>6</v>
      </c>
      <c r="J761" t="s">
        <v>2941</v>
      </c>
      <c r="K761" t="s">
        <v>76</v>
      </c>
    </row>
    <row r="762" spans="1:11" x14ac:dyDescent="0.25">
      <c r="A762" t="s">
        <v>2942</v>
      </c>
      <c r="B762" t="s">
        <v>6</v>
      </c>
      <c r="C762">
        <v>527</v>
      </c>
      <c r="D762">
        <v>15606390</v>
      </c>
      <c r="E762" t="s">
        <v>2943</v>
      </c>
      <c r="F762" s="6" t="s">
        <v>5857</v>
      </c>
      <c r="G762" t="s">
        <v>5858</v>
      </c>
      <c r="H762" t="s">
        <v>2944</v>
      </c>
      <c r="I762" t="s">
        <v>6</v>
      </c>
      <c r="J762" t="s">
        <v>2945</v>
      </c>
      <c r="K762" t="s">
        <v>2946</v>
      </c>
    </row>
    <row r="763" spans="1:11" x14ac:dyDescent="0.25">
      <c r="A763" t="s">
        <v>2947</v>
      </c>
      <c r="B763" t="s">
        <v>6</v>
      </c>
      <c r="C763">
        <v>444</v>
      </c>
      <c r="D763">
        <v>15606391</v>
      </c>
      <c r="E763" t="s">
        <v>2948</v>
      </c>
      <c r="F763" s="6" t="s">
        <v>5857</v>
      </c>
      <c r="G763" t="s">
        <v>5858</v>
      </c>
      <c r="H763" t="s">
        <v>2949</v>
      </c>
      <c r="I763" t="s">
        <v>6</v>
      </c>
      <c r="J763" t="s">
        <v>861</v>
      </c>
      <c r="K763" t="s">
        <v>1285</v>
      </c>
    </row>
    <row r="764" spans="1:11" x14ac:dyDescent="0.25">
      <c r="A764" t="s">
        <v>2950</v>
      </c>
      <c r="B764" t="s">
        <v>6</v>
      </c>
      <c r="C764">
        <v>392</v>
      </c>
      <c r="D764">
        <v>15606392</v>
      </c>
      <c r="E764" t="s">
        <v>6</v>
      </c>
      <c r="F764" s="6" t="s">
        <v>5857</v>
      </c>
      <c r="G764" t="s">
        <v>5858</v>
      </c>
      <c r="H764" t="s">
        <v>2951</v>
      </c>
      <c r="I764" t="s">
        <v>6</v>
      </c>
      <c r="J764" t="s">
        <v>1281</v>
      </c>
      <c r="K764" t="s">
        <v>76</v>
      </c>
    </row>
    <row r="765" spans="1:11" x14ac:dyDescent="0.25">
      <c r="A765" t="s">
        <v>2952</v>
      </c>
      <c r="B765" t="s">
        <v>6</v>
      </c>
      <c r="C765">
        <v>356</v>
      </c>
      <c r="D765">
        <v>15606393</v>
      </c>
      <c r="E765" t="s">
        <v>2953</v>
      </c>
      <c r="F765" s="6" t="s">
        <v>5857</v>
      </c>
      <c r="G765" t="s">
        <v>5858</v>
      </c>
      <c r="H765" t="s">
        <v>2954</v>
      </c>
      <c r="I765" t="s">
        <v>6</v>
      </c>
      <c r="J765" t="s">
        <v>2955</v>
      </c>
      <c r="K765" t="s">
        <v>2956</v>
      </c>
    </row>
    <row r="766" spans="1:11" x14ac:dyDescent="0.25">
      <c r="A766" t="s">
        <v>2957</v>
      </c>
      <c r="B766" t="s">
        <v>3</v>
      </c>
      <c r="C766">
        <v>290</v>
      </c>
      <c r="D766">
        <v>15606394</v>
      </c>
      <c r="E766" t="s">
        <v>6</v>
      </c>
      <c r="F766" s="6" t="s">
        <v>5857</v>
      </c>
      <c r="G766" t="s">
        <v>5858</v>
      </c>
      <c r="H766" t="s">
        <v>2958</v>
      </c>
      <c r="I766" t="s">
        <v>6</v>
      </c>
      <c r="J766" t="s">
        <v>2959</v>
      </c>
      <c r="K766" t="s">
        <v>76</v>
      </c>
    </row>
    <row r="767" spans="1:11" x14ac:dyDescent="0.25">
      <c r="A767" t="s">
        <v>2960</v>
      </c>
      <c r="B767" t="s">
        <v>3</v>
      </c>
      <c r="C767">
        <v>154</v>
      </c>
      <c r="D767">
        <v>15606395</v>
      </c>
      <c r="E767" t="s">
        <v>2961</v>
      </c>
      <c r="F767" s="6" t="s">
        <v>5857</v>
      </c>
      <c r="G767" t="s">
        <v>5858</v>
      </c>
      <c r="H767" t="s">
        <v>2962</v>
      </c>
      <c r="I767" t="s">
        <v>6</v>
      </c>
      <c r="J767" t="s">
        <v>2963</v>
      </c>
      <c r="K767" t="s">
        <v>2964</v>
      </c>
    </row>
    <row r="768" spans="1:11" x14ac:dyDescent="0.25">
      <c r="A768" t="s">
        <v>2965</v>
      </c>
      <c r="B768" t="s">
        <v>3</v>
      </c>
      <c r="C768">
        <v>448</v>
      </c>
      <c r="D768">
        <v>15606396</v>
      </c>
      <c r="E768" t="s">
        <v>2966</v>
      </c>
      <c r="F768" s="6" t="s">
        <v>5857</v>
      </c>
      <c r="G768" t="s">
        <v>5858</v>
      </c>
      <c r="H768" t="s">
        <v>2967</v>
      </c>
      <c r="I768" t="s">
        <v>6</v>
      </c>
      <c r="J768" t="s">
        <v>90</v>
      </c>
      <c r="K768" t="s">
        <v>2968</v>
      </c>
    </row>
    <row r="769" spans="1:11" x14ac:dyDescent="0.25">
      <c r="A769" t="s">
        <v>2969</v>
      </c>
      <c r="B769" t="s">
        <v>3</v>
      </c>
      <c r="C769">
        <v>401</v>
      </c>
      <c r="D769">
        <v>15606397</v>
      </c>
      <c r="E769" t="s">
        <v>2970</v>
      </c>
      <c r="F769" s="6" t="s">
        <v>5857</v>
      </c>
      <c r="G769" t="s">
        <v>5858</v>
      </c>
      <c r="H769" t="s">
        <v>2971</v>
      </c>
      <c r="I769" t="s">
        <v>6</v>
      </c>
      <c r="J769" t="s">
        <v>2972</v>
      </c>
      <c r="K769" t="s">
        <v>2973</v>
      </c>
    </row>
    <row r="770" spans="1:11" x14ac:dyDescent="0.25">
      <c r="A770" t="s">
        <v>2974</v>
      </c>
      <c r="B770" t="s">
        <v>3</v>
      </c>
      <c r="C770">
        <v>356</v>
      </c>
      <c r="D770">
        <v>15606398</v>
      </c>
      <c r="E770" t="s">
        <v>6</v>
      </c>
      <c r="F770" s="6" t="s">
        <v>5857</v>
      </c>
      <c r="G770" t="s">
        <v>5858</v>
      </c>
      <c r="H770" t="s">
        <v>2975</v>
      </c>
      <c r="I770" t="s">
        <v>6</v>
      </c>
      <c r="J770" t="s">
        <v>6</v>
      </c>
      <c r="K770" t="s">
        <v>76</v>
      </c>
    </row>
    <row r="771" spans="1:11" x14ac:dyDescent="0.25">
      <c r="A771" t="s">
        <v>2976</v>
      </c>
      <c r="B771" t="s">
        <v>6</v>
      </c>
      <c r="C771">
        <v>349</v>
      </c>
      <c r="D771">
        <v>15606399</v>
      </c>
      <c r="E771" t="s">
        <v>6</v>
      </c>
      <c r="F771" s="6" t="s">
        <v>5857</v>
      </c>
      <c r="G771" t="s">
        <v>5858</v>
      </c>
      <c r="H771" t="s">
        <v>2977</v>
      </c>
      <c r="I771" t="s">
        <v>6</v>
      </c>
      <c r="J771" t="s">
        <v>2978</v>
      </c>
      <c r="K771" t="s">
        <v>76</v>
      </c>
    </row>
    <row r="772" spans="1:11" x14ac:dyDescent="0.25">
      <c r="A772" t="s">
        <v>2979</v>
      </c>
      <c r="B772" t="s">
        <v>3</v>
      </c>
      <c r="C772">
        <v>294</v>
      </c>
      <c r="D772">
        <v>15606400</v>
      </c>
      <c r="E772" t="s">
        <v>2980</v>
      </c>
      <c r="F772" s="6" t="s">
        <v>5857</v>
      </c>
      <c r="G772" t="s">
        <v>5858</v>
      </c>
      <c r="H772" t="s">
        <v>2981</v>
      </c>
      <c r="I772" t="s">
        <v>6</v>
      </c>
      <c r="J772" t="s">
        <v>2982</v>
      </c>
      <c r="K772" t="s">
        <v>2983</v>
      </c>
    </row>
    <row r="773" spans="1:11" x14ac:dyDescent="0.25">
      <c r="A773" t="s">
        <v>2984</v>
      </c>
      <c r="B773" t="s">
        <v>6</v>
      </c>
      <c r="C773">
        <v>348</v>
      </c>
      <c r="D773">
        <v>15606401</v>
      </c>
      <c r="E773" t="s">
        <v>2985</v>
      </c>
      <c r="F773" s="6" t="s">
        <v>5857</v>
      </c>
      <c r="G773" t="s">
        <v>5858</v>
      </c>
      <c r="H773" t="s">
        <v>2986</v>
      </c>
      <c r="I773" t="s">
        <v>6</v>
      </c>
      <c r="J773" t="s">
        <v>1584</v>
      </c>
      <c r="K773" t="s">
        <v>2987</v>
      </c>
    </row>
    <row r="774" spans="1:11" x14ac:dyDescent="0.25">
      <c r="A774" t="s">
        <v>2988</v>
      </c>
      <c r="B774" t="s">
        <v>6</v>
      </c>
      <c r="C774">
        <v>387</v>
      </c>
      <c r="D774">
        <v>15606402</v>
      </c>
      <c r="E774" t="s">
        <v>2989</v>
      </c>
      <c r="F774" s="6" t="s">
        <v>5857</v>
      </c>
      <c r="G774" t="s">
        <v>5858</v>
      </c>
      <c r="H774" t="s">
        <v>2990</v>
      </c>
      <c r="I774" t="s">
        <v>6</v>
      </c>
      <c r="J774" t="s">
        <v>2991</v>
      </c>
      <c r="K774" t="s">
        <v>2992</v>
      </c>
    </row>
    <row r="775" spans="1:11" x14ac:dyDescent="0.25">
      <c r="A775" t="s">
        <v>2993</v>
      </c>
      <c r="B775" t="s">
        <v>6</v>
      </c>
      <c r="C775">
        <v>462</v>
      </c>
      <c r="D775">
        <v>15606403</v>
      </c>
      <c r="E775" t="s">
        <v>6</v>
      </c>
      <c r="F775" s="6" t="s">
        <v>5857</v>
      </c>
      <c r="G775" t="s">
        <v>5858</v>
      </c>
      <c r="H775" t="s">
        <v>2994</v>
      </c>
      <c r="I775" t="s">
        <v>6</v>
      </c>
      <c r="J775" t="s">
        <v>2995</v>
      </c>
      <c r="K775" t="s">
        <v>76</v>
      </c>
    </row>
    <row r="776" spans="1:11" x14ac:dyDescent="0.25">
      <c r="A776" t="s">
        <v>2996</v>
      </c>
      <c r="B776" t="s">
        <v>6</v>
      </c>
      <c r="C776">
        <v>814</v>
      </c>
      <c r="D776">
        <v>15606404</v>
      </c>
      <c r="E776" t="s">
        <v>6</v>
      </c>
      <c r="F776" s="6" t="s">
        <v>5857</v>
      </c>
      <c r="G776" t="s">
        <v>5858</v>
      </c>
      <c r="H776" t="s">
        <v>2997</v>
      </c>
      <c r="I776" t="s">
        <v>6</v>
      </c>
      <c r="J776" t="s">
        <v>1030</v>
      </c>
      <c r="K776" t="s">
        <v>76</v>
      </c>
    </row>
    <row r="777" spans="1:11" x14ac:dyDescent="0.25">
      <c r="A777" t="s">
        <v>2998</v>
      </c>
      <c r="B777" t="s">
        <v>6</v>
      </c>
      <c r="C777">
        <v>415</v>
      </c>
      <c r="D777">
        <v>15606405</v>
      </c>
      <c r="E777" t="s">
        <v>2999</v>
      </c>
      <c r="F777" s="6" t="s">
        <v>5857</v>
      </c>
      <c r="G777" t="s">
        <v>5858</v>
      </c>
      <c r="H777" t="s">
        <v>3000</v>
      </c>
      <c r="I777" t="s">
        <v>6</v>
      </c>
      <c r="J777" t="s">
        <v>3001</v>
      </c>
      <c r="K777" t="s">
        <v>3002</v>
      </c>
    </row>
    <row r="778" spans="1:11" x14ac:dyDescent="0.25">
      <c r="A778" t="s">
        <v>3003</v>
      </c>
      <c r="B778" t="s">
        <v>3</v>
      </c>
      <c r="C778">
        <v>376</v>
      </c>
      <c r="D778">
        <v>15606406</v>
      </c>
      <c r="E778" t="s">
        <v>3004</v>
      </c>
      <c r="F778" s="6" t="s">
        <v>5857</v>
      </c>
      <c r="G778" t="s">
        <v>5858</v>
      </c>
      <c r="H778" t="s">
        <v>3005</v>
      </c>
      <c r="I778" t="s">
        <v>6</v>
      </c>
      <c r="J778" t="s">
        <v>3006</v>
      </c>
      <c r="K778" t="s">
        <v>3007</v>
      </c>
    </row>
    <row r="779" spans="1:11" x14ac:dyDescent="0.25">
      <c r="A779" t="s">
        <v>3008</v>
      </c>
      <c r="B779" t="s">
        <v>6</v>
      </c>
      <c r="C779">
        <v>383</v>
      </c>
      <c r="D779">
        <v>15606407</v>
      </c>
      <c r="E779" t="s">
        <v>3009</v>
      </c>
      <c r="F779" s="6" t="s">
        <v>5857</v>
      </c>
      <c r="G779" t="s">
        <v>5858</v>
      </c>
      <c r="H779" t="s">
        <v>3010</v>
      </c>
      <c r="I779" t="s">
        <v>6</v>
      </c>
      <c r="J779" t="s">
        <v>3011</v>
      </c>
      <c r="K779" t="s">
        <v>403</v>
      </c>
    </row>
    <row r="780" spans="1:11" x14ac:dyDescent="0.25">
      <c r="A780" t="s">
        <v>3012</v>
      </c>
      <c r="B780" t="s">
        <v>6</v>
      </c>
      <c r="C780">
        <v>562</v>
      </c>
      <c r="D780">
        <v>15606408</v>
      </c>
      <c r="E780" t="s">
        <v>3013</v>
      </c>
      <c r="F780" s="6" t="s">
        <v>5857</v>
      </c>
      <c r="G780" t="s">
        <v>5858</v>
      </c>
      <c r="H780" t="s">
        <v>3014</v>
      </c>
      <c r="I780" t="s">
        <v>6</v>
      </c>
      <c r="J780" t="s">
        <v>3015</v>
      </c>
      <c r="K780" t="s">
        <v>3016</v>
      </c>
    </row>
    <row r="781" spans="1:11" x14ac:dyDescent="0.25">
      <c r="A781" t="s">
        <v>3017</v>
      </c>
      <c r="B781" t="s">
        <v>6</v>
      </c>
      <c r="C781">
        <v>380</v>
      </c>
      <c r="D781">
        <v>15606409</v>
      </c>
      <c r="E781" t="s">
        <v>3018</v>
      </c>
      <c r="F781" s="6" t="s">
        <v>5857</v>
      </c>
      <c r="G781" t="s">
        <v>5858</v>
      </c>
      <c r="H781" t="s">
        <v>3019</v>
      </c>
      <c r="I781" t="s">
        <v>6</v>
      </c>
      <c r="J781" t="s">
        <v>3020</v>
      </c>
      <c r="K781" t="s">
        <v>3021</v>
      </c>
    </row>
    <row r="782" spans="1:11" x14ac:dyDescent="0.25">
      <c r="A782" t="s">
        <v>3022</v>
      </c>
      <c r="B782" t="s">
        <v>3</v>
      </c>
      <c r="C782">
        <v>1177</v>
      </c>
      <c r="D782">
        <v>15606410</v>
      </c>
      <c r="E782" t="s">
        <v>3023</v>
      </c>
      <c r="F782" s="6" t="s">
        <v>5857</v>
      </c>
      <c r="G782" t="s">
        <v>5858</v>
      </c>
      <c r="H782" t="s">
        <v>3024</v>
      </c>
      <c r="I782" t="s">
        <v>6</v>
      </c>
      <c r="J782" t="s">
        <v>2319</v>
      </c>
      <c r="K782" t="s">
        <v>2320</v>
      </c>
    </row>
    <row r="783" spans="1:11" x14ac:dyDescent="0.25">
      <c r="A783" t="s">
        <v>3025</v>
      </c>
      <c r="B783" t="s">
        <v>3</v>
      </c>
      <c r="C783">
        <v>125</v>
      </c>
      <c r="D783">
        <v>15606411</v>
      </c>
      <c r="E783" t="s">
        <v>6</v>
      </c>
      <c r="F783" s="6" t="s">
        <v>5857</v>
      </c>
      <c r="G783" t="s">
        <v>5858</v>
      </c>
      <c r="H783" t="s">
        <v>3026</v>
      </c>
      <c r="I783" t="s">
        <v>6</v>
      </c>
      <c r="J783" t="s">
        <v>6</v>
      </c>
      <c r="K783" t="s">
        <v>76</v>
      </c>
    </row>
    <row r="784" spans="1:11" x14ac:dyDescent="0.25">
      <c r="A784" t="s">
        <v>3027</v>
      </c>
      <c r="B784" t="s">
        <v>3</v>
      </c>
      <c r="C784">
        <v>244</v>
      </c>
      <c r="D784">
        <v>15606412</v>
      </c>
      <c r="E784" t="s">
        <v>6</v>
      </c>
      <c r="F784" s="6" t="s">
        <v>5857</v>
      </c>
      <c r="G784" t="s">
        <v>5858</v>
      </c>
      <c r="H784" t="s">
        <v>3028</v>
      </c>
      <c r="I784" t="s">
        <v>6</v>
      </c>
      <c r="J784" t="s">
        <v>6</v>
      </c>
      <c r="K784" t="s">
        <v>76</v>
      </c>
    </row>
    <row r="785" spans="1:11" x14ac:dyDescent="0.25">
      <c r="A785" t="s">
        <v>3029</v>
      </c>
      <c r="B785" t="s">
        <v>3</v>
      </c>
      <c r="C785">
        <v>389</v>
      </c>
      <c r="D785">
        <v>15606413</v>
      </c>
      <c r="E785" t="s">
        <v>3030</v>
      </c>
      <c r="F785" s="6" t="s">
        <v>5857</v>
      </c>
      <c r="G785" t="s">
        <v>5858</v>
      </c>
      <c r="H785" t="s">
        <v>3031</v>
      </c>
      <c r="I785" t="s">
        <v>6</v>
      </c>
      <c r="J785" t="s">
        <v>3032</v>
      </c>
      <c r="K785" t="s">
        <v>3033</v>
      </c>
    </row>
    <row r="786" spans="1:11" x14ac:dyDescent="0.25">
      <c r="A786" t="s">
        <v>3034</v>
      </c>
      <c r="B786" t="s">
        <v>3</v>
      </c>
      <c r="C786">
        <v>289</v>
      </c>
      <c r="D786">
        <v>15606414</v>
      </c>
      <c r="E786" t="s">
        <v>3035</v>
      </c>
      <c r="F786" s="6" t="s">
        <v>5857</v>
      </c>
      <c r="G786" t="s">
        <v>5858</v>
      </c>
      <c r="H786" t="s">
        <v>3036</v>
      </c>
      <c r="I786" t="s">
        <v>6</v>
      </c>
      <c r="J786" t="s">
        <v>3037</v>
      </c>
      <c r="K786" t="s">
        <v>3038</v>
      </c>
    </row>
    <row r="787" spans="1:11" x14ac:dyDescent="0.25">
      <c r="A787" t="s">
        <v>3039</v>
      </c>
      <c r="B787" t="s">
        <v>3</v>
      </c>
      <c r="C787">
        <v>230</v>
      </c>
      <c r="D787">
        <v>15606415</v>
      </c>
      <c r="E787" t="s">
        <v>3040</v>
      </c>
      <c r="F787" s="6" t="s">
        <v>5857</v>
      </c>
      <c r="G787" t="s">
        <v>5858</v>
      </c>
      <c r="H787" t="s">
        <v>3041</v>
      </c>
      <c r="I787" t="s">
        <v>6</v>
      </c>
      <c r="J787" t="s">
        <v>3042</v>
      </c>
      <c r="K787" t="s">
        <v>3043</v>
      </c>
    </row>
    <row r="788" spans="1:11" x14ac:dyDescent="0.25">
      <c r="A788" t="s">
        <v>3044</v>
      </c>
      <c r="B788" t="s">
        <v>3</v>
      </c>
      <c r="C788">
        <v>78</v>
      </c>
      <c r="D788">
        <v>15606416</v>
      </c>
      <c r="E788" t="s">
        <v>3045</v>
      </c>
      <c r="F788" s="6" t="s">
        <v>5857</v>
      </c>
      <c r="G788" t="s">
        <v>5858</v>
      </c>
      <c r="H788" t="s">
        <v>3046</v>
      </c>
      <c r="I788" t="s">
        <v>6</v>
      </c>
      <c r="J788" t="s">
        <v>3047</v>
      </c>
      <c r="K788" t="s">
        <v>2416</v>
      </c>
    </row>
    <row r="789" spans="1:11" x14ac:dyDescent="0.25">
      <c r="A789" t="s">
        <v>3048</v>
      </c>
      <c r="B789" t="s">
        <v>3</v>
      </c>
      <c r="C789">
        <v>537</v>
      </c>
      <c r="D789">
        <v>15606417</v>
      </c>
      <c r="E789" t="s">
        <v>3049</v>
      </c>
      <c r="F789" s="6" t="s">
        <v>5857</v>
      </c>
      <c r="G789" t="s">
        <v>5858</v>
      </c>
      <c r="H789" t="s">
        <v>3050</v>
      </c>
      <c r="I789" t="s">
        <v>6</v>
      </c>
      <c r="J789" t="s">
        <v>3051</v>
      </c>
      <c r="K789" t="s">
        <v>3052</v>
      </c>
    </row>
    <row r="790" spans="1:11" x14ac:dyDescent="0.25">
      <c r="A790" t="s">
        <v>3053</v>
      </c>
      <c r="B790" t="s">
        <v>3</v>
      </c>
      <c r="C790">
        <v>149</v>
      </c>
      <c r="D790">
        <v>15606418</v>
      </c>
      <c r="E790" t="s">
        <v>6</v>
      </c>
      <c r="F790" s="6" t="s">
        <v>5857</v>
      </c>
      <c r="G790" t="s">
        <v>5858</v>
      </c>
      <c r="H790" t="s">
        <v>3054</v>
      </c>
      <c r="I790" t="s">
        <v>6</v>
      </c>
      <c r="J790" t="s">
        <v>3055</v>
      </c>
      <c r="K790" t="s">
        <v>76</v>
      </c>
    </row>
    <row r="791" spans="1:11" x14ac:dyDescent="0.25">
      <c r="A791" t="s">
        <v>3056</v>
      </c>
      <c r="B791" t="s">
        <v>3</v>
      </c>
      <c r="C791">
        <v>226</v>
      </c>
      <c r="D791">
        <v>15606419</v>
      </c>
      <c r="E791" t="s">
        <v>3057</v>
      </c>
      <c r="F791" s="6" t="s">
        <v>5857</v>
      </c>
      <c r="G791" t="s">
        <v>5858</v>
      </c>
      <c r="H791" t="s">
        <v>3058</v>
      </c>
      <c r="I791" t="s">
        <v>6</v>
      </c>
      <c r="J791" t="s">
        <v>3059</v>
      </c>
      <c r="K791" t="s">
        <v>3060</v>
      </c>
    </row>
    <row r="792" spans="1:11" x14ac:dyDescent="0.25">
      <c r="A792" t="s">
        <v>3061</v>
      </c>
      <c r="B792" t="s">
        <v>3</v>
      </c>
      <c r="C792">
        <v>465</v>
      </c>
      <c r="D792">
        <v>15606420</v>
      </c>
      <c r="E792" t="s">
        <v>3062</v>
      </c>
      <c r="F792" s="6" t="s">
        <v>5857</v>
      </c>
      <c r="G792" t="s">
        <v>5858</v>
      </c>
      <c r="H792" t="s">
        <v>3063</v>
      </c>
      <c r="I792" t="s">
        <v>6</v>
      </c>
      <c r="J792" t="s">
        <v>3064</v>
      </c>
      <c r="K792" t="s">
        <v>3065</v>
      </c>
    </row>
    <row r="793" spans="1:11" x14ac:dyDescent="0.25">
      <c r="A793" t="s">
        <v>3066</v>
      </c>
      <c r="B793" t="s">
        <v>3</v>
      </c>
      <c r="C793">
        <v>111</v>
      </c>
      <c r="D793">
        <v>15606421</v>
      </c>
      <c r="E793" t="s">
        <v>6</v>
      </c>
      <c r="F793" s="6" t="s">
        <v>5857</v>
      </c>
      <c r="G793" t="s">
        <v>5858</v>
      </c>
      <c r="H793" t="s">
        <v>3067</v>
      </c>
      <c r="I793" t="s">
        <v>6</v>
      </c>
      <c r="J793" t="s">
        <v>6</v>
      </c>
      <c r="K793" t="s">
        <v>76</v>
      </c>
    </row>
    <row r="794" spans="1:11" x14ac:dyDescent="0.25">
      <c r="A794" t="s">
        <v>3068</v>
      </c>
      <c r="B794" t="s">
        <v>6</v>
      </c>
      <c r="C794">
        <v>344</v>
      </c>
      <c r="D794">
        <v>15606422</v>
      </c>
      <c r="E794" t="s">
        <v>3069</v>
      </c>
      <c r="F794" s="6" t="s">
        <v>5857</v>
      </c>
      <c r="G794" t="s">
        <v>5858</v>
      </c>
      <c r="H794" t="s">
        <v>3070</v>
      </c>
      <c r="I794" t="s">
        <v>6</v>
      </c>
      <c r="J794" t="s">
        <v>3071</v>
      </c>
      <c r="K794" t="s">
        <v>3072</v>
      </c>
    </row>
    <row r="795" spans="1:11" x14ac:dyDescent="0.25">
      <c r="A795" t="s">
        <v>3073</v>
      </c>
      <c r="B795" t="s">
        <v>3</v>
      </c>
      <c r="C795">
        <v>167</v>
      </c>
      <c r="D795">
        <v>15606423</v>
      </c>
      <c r="E795" t="s">
        <v>3074</v>
      </c>
      <c r="F795" s="6" t="s">
        <v>5857</v>
      </c>
      <c r="G795" t="s">
        <v>5858</v>
      </c>
      <c r="H795" t="s">
        <v>3075</v>
      </c>
      <c r="I795" t="s">
        <v>6</v>
      </c>
      <c r="J795" t="s">
        <v>3076</v>
      </c>
      <c r="K795" t="s">
        <v>3077</v>
      </c>
    </row>
    <row r="796" spans="1:11" x14ac:dyDescent="0.25">
      <c r="A796" t="s">
        <v>3078</v>
      </c>
      <c r="B796" t="s">
        <v>3</v>
      </c>
      <c r="C796">
        <v>418</v>
      </c>
      <c r="D796">
        <v>15606424</v>
      </c>
      <c r="E796" t="s">
        <v>3079</v>
      </c>
      <c r="F796" s="6" t="s">
        <v>5857</v>
      </c>
      <c r="G796" t="s">
        <v>5858</v>
      </c>
      <c r="H796" t="s">
        <v>3080</v>
      </c>
      <c r="I796" t="s">
        <v>6</v>
      </c>
      <c r="J796" t="s">
        <v>3081</v>
      </c>
      <c r="K796" t="s">
        <v>3082</v>
      </c>
    </row>
    <row r="797" spans="1:11" x14ac:dyDescent="0.25">
      <c r="A797" t="s">
        <v>3083</v>
      </c>
      <c r="B797" t="s">
        <v>6</v>
      </c>
      <c r="C797">
        <v>489</v>
      </c>
      <c r="D797">
        <v>15606425</v>
      </c>
      <c r="E797" t="s">
        <v>3084</v>
      </c>
      <c r="F797" s="6" t="s">
        <v>5857</v>
      </c>
      <c r="G797" t="s">
        <v>5858</v>
      </c>
      <c r="H797" t="s">
        <v>3085</v>
      </c>
      <c r="I797" t="s">
        <v>6</v>
      </c>
      <c r="J797" t="s">
        <v>3086</v>
      </c>
      <c r="K797" t="s">
        <v>3087</v>
      </c>
    </row>
    <row r="798" spans="1:11" x14ac:dyDescent="0.25">
      <c r="A798" t="s">
        <v>3088</v>
      </c>
      <c r="B798" t="s">
        <v>6</v>
      </c>
      <c r="C798">
        <v>93</v>
      </c>
      <c r="D798">
        <v>15606426</v>
      </c>
      <c r="E798" t="s">
        <v>3089</v>
      </c>
      <c r="F798" s="6" t="s">
        <v>5857</v>
      </c>
      <c r="G798" t="s">
        <v>5858</v>
      </c>
      <c r="H798" t="s">
        <v>3090</v>
      </c>
      <c r="I798" t="s">
        <v>6</v>
      </c>
      <c r="J798" t="s">
        <v>3091</v>
      </c>
      <c r="K798" t="s">
        <v>3092</v>
      </c>
    </row>
    <row r="799" spans="1:11" x14ac:dyDescent="0.25">
      <c r="A799" t="s">
        <v>3093</v>
      </c>
      <c r="B799" t="s">
        <v>6</v>
      </c>
      <c r="C799">
        <v>134</v>
      </c>
      <c r="D799">
        <v>15606427</v>
      </c>
      <c r="E799" t="s">
        <v>3094</v>
      </c>
      <c r="F799" s="6" t="s">
        <v>5857</v>
      </c>
      <c r="G799" t="s">
        <v>5858</v>
      </c>
      <c r="H799" t="s">
        <v>3095</v>
      </c>
      <c r="I799" t="s">
        <v>6</v>
      </c>
      <c r="J799" t="s">
        <v>3096</v>
      </c>
      <c r="K799" t="s">
        <v>3097</v>
      </c>
    </row>
    <row r="800" spans="1:11" x14ac:dyDescent="0.25">
      <c r="A800" t="s">
        <v>3098</v>
      </c>
      <c r="B800" t="s">
        <v>6</v>
      </c>
      <c r="C800">
        <v>124</v>
      </c>
      <c r="D800">
        <v>15606428</v>
      </c>
      <c r="E800" t="s">
        <v>3099</v>
      </c>
      <c r="F800" s="6" t="s">
        <v>5857</v>
      </c>
      <c r="G800" t="s">
        <v>5858</v>
      </c>
      <c r="H800" t="s">
        <v>3100</v>
      </c>
      <c r="I800" t="s">
        <v>6</v>
      </c>
      <c r="J800" t="s">
        <v>3101</v>
      </c>
      <c r="K800" t="s">
        <v>3102</v>
      </c>
    </row>
    <row r="801" spans="1:11" x14ac:dyDescent="0.25">
      <c r="A801" t="s">
        <v>3103</v>
      </c>
      <c r="B801" t="s">
        <v>6</v>
      </c>
      <c r="C801">
        <v>595</v>
      </c>
      <c r="D801">
        <v>15606429</v>
      </c>
      <c r="E801" t="s">
        <v>6</v>
      </c>
      <c r="F801" s="6" t="s">
        <v>5857</v>
      </c>
      <c r="G801" t="s">
        <v>5858</v>
      </c>
      <c r="H801" t="s">
        <v>3104</v>
      </c>
      <c r="I801" t="s">
        <v>6</v>
      </c>
      <c r="J801" t="s">
        <v>6</v>
      </c>
      <c r="K801" t="s">
        <v>76</v>
      </c>
    </row>
    <row r="802" spans="1:11" x14ac:dyDescent="0.25">
      <c r="A802" t="s">
        <v>3105</v>
      </c>
      <c r="B802" t="s">
        <v>6</v>
      </c>
      <c r="C802">
        <v>406</v>
      </c>
      <c r="D802">
        <v>15606430</v>
      </c>
      <c r="E802" t="s">
        <v>6</v>
      </c>
      <c r="F802" s="6" t="s">
        <v>5857</v>
      </c>
      <c r="G802" t="s">
        <v>5858</v>
      </c>
      <c r="H802" t="s">
        <v>3106</v>
      </c>
      <c r="I802" t="s">
        <v>6</v>
      </c>
      <c r="J802" t="s">
        <v>6</v>
      </c>
      <c r="K802" t="s">
        <v>76</v>
      </c>
    </row>
    <row r="803" spans="1:11" x14ac:dyDescent="0.25">
      <c r="A803" t="s">
        <v>3107</v>
      </c>
      <c r="B803" t="s">
        <v>6</v>
      </c>
      <c r="C803">
        <v>167</v>
      </c>
      <c r="D803">
        <v>15606431</v>
      </c>
      <c r="E803" t="s">
        <v>6</v>
      </c>
      <c r="F803" s="6" t="s">
        <v>5857</v>
      </c>
      <c r="G803" t="s">
        <v>5858</v>
      </c>
      <c r="H803" t="s">
        <v>3108</v>
      </c>
      <c r="I803" t="s">
        <v>6</v>
      </c>
      <c r="J803" t="s">
        <v>6</v>
      </c>
      <c r="K803" t="s">
        <v>76</v>
      </c>
    </row>
    <row r="804" spans="1:11" x14ac:dyDescent="0.25">
      <c r="A804" t="s">
        <v>3109</v>
      </c>
      <c r="B804" t="s">
        <v>3</v>
      </c>
      <c r="C804">
        <v>155</v>
      </c>
      <c r="D804">
        <v>15606432</v>
      </c>
      <c r="E804" t="s">
        <v>6</v>
      </c>
      <c r="F804" s="6" t="s">
        <v>5857</v>
      </c>
      <c r="G804" t="s">
        <v>5858</v>
      </c>
      <c r="H804" t="s">
        <v>3110</v>
      </c>
      <c r="I804" t="s">
        <v>6</v>
      </c>
      <c r="J804" t="s">
        <v>6</v>
      </c>
      <c r="K804" t="s">
        <v>76</v>
      </c>
    </row>
    <row r="805" spans="1:11" x14ac:dyDescent="0.25">
      <c r="A805" t="s">
        <v>3111</v>
      </c>
      <c r="B805" t="s">
        <v>3</v>
      </c>
      <c r="C805">
        <v>595</v>
      </c>
      <c r="D805">
        <v>15606433</v>
      </c>
      <c r="E805" t="s">
        <v>3112</v>
      </c>
      <c r="F805" s="6" t="s">
        <v>5857</v>
      </c>
      <c r="G805" t="s">
        <v>5858</v>
      </c>
      <c r="H805" t="s">
        <v>3113</v>
      </c>
      <c r="I805" t="s">
        <v>6</v>
      </c>
      <c r="J805" t="s">
        <v>1511</v>
      </c>
      <c r="K805" t="s">
        <v>1512</v>
      </c>
    </row>
    <row r="806" spans="1:11" x14ac:dyDescent="0.25">
      <c r="A806" t="s">
        <v>3114</v>
      </c>
      <c r="B806" t="s">
        <v>6</v>
      </c>
      <c r="C806">
        <v>327</v>
      </c>
      <c r="D806">
        <v>15606434</v>
      </c>
      <c r="E806" t="s">
        <v>6</v>
      </c>
      <c r="F806" s="6" t="s">
        <v>5857</v>
      </c>
      <c r="G806" t="s">
        <v>5858</v>
      </c>
      <c r="H806" t="s">
        <v>3115</v>
      </c>
      <c r="I806" t="s">
        <v>6</v>
      </c>
      <c r="J806" t="s">
        <v>3116</v>
      </c>
      <c r="K806" t="s">
        <v>76</v>
      </c>
    </row>
    <row r="807" spans="1:11" x14ac:dyDescent="0.25">
      <c r="A807" t="s">
        <v>3117</v>
      </c>
      <c r="B807" t="s">
        <v>3</v>
      </c>
      <c r="C807">
        <v>79</v>
      </c>
      <c r="D807">
        <v>15606435</v>
      </c>
      <c r="E807" t="s">
        <v>3118</v>
      </c>
      <c r="F807" s="6" t="s">
        <v>5857</v>
      </c>
      <c r="G807" t="s">
        <v>5858</v>
      </c>
      <c r="H807" t="s">
        <v>3119</v>
      </c>
      <c r="I807" t="s">
        <v>6</v>
      </c>
      <c r="J807" t="s">
        <v>3047</v>
      </c>
      <c r="K807" t="s">
        <v>2416</v>
      </c>
    </row>
    <row r="808" spans="1:11" x14ac:dyDescent="0.25">
      <c r="A808" t="s">
        <v>3120</v>
      </c>
      <c r="B808" t="s">
        <v>3</v>
      </c>
      <c r="C808">
        <v>189</v>
      </c>
      <c r="D808">
        <v>15606436</v>
      </c>
      <c r="E808" t="s">
        <v>6</v>
      </c>
      <c r="F808" s="6" t="s">
        <v>5857</v>
      </c>
      <c r="G808" t="s">
        <v>5858</v>
      </c>
      <c r="H808" t="s">
        <v>3121</v>
      </c>
      <c r="I808" t="s">
        <v>6</v>
      </c>
      <c r="J808" t="s">
        <v>6</v>
      </c>
      <c r="K808" t="s">
        <v>76</v>
      </c>
    </row>
    <row r="809" spans="1:11" x14ac:dyDescent="0.25">
      <c r="A809" t="s">
        <v>3122</v>
      </c>
      <c r="B809" t="s">
        <v>3</v>
      </c>
      <c r="C809">
        <v>180</v>
      </c>
      <c r="D809">
        <v>15606437</v>
      </c>
      <c r="E809" t="s">
        <v>6</v>
      </c>
      <c r="F809" s="6" t="s">
        <v>5857</v>
      </c>
      <c r="G809" t="s">
        <v>5858</v>
      </c>
      <c r="H809" t="s">
        <v>3123</v>
      </c>
      <c r="I809" t="s">
        <v>6</v>
      </c>
      <c r="J809" t="s">
        <v>126</v>
      </c>
      <c r="K809" t="s">
        <v>76</v>
      </c>
    </row>
    <row r="810" spans="1:11" x14ac:dyDescent="0.25">
      <c r="A810" t="s">
        <v>3124</v>
      </c>
      <c r="B810" t="s">
        <v>3</v>
      </c>
      <c r="C810">
        <v>404</v>
      </c>
      <c r="D810">
        <v>15606438</v>
      </c>
      <c r="E810" t="s">
        <v>3125</v>
      </c>
      <c r="F810" s="6" t="s">
        <v>5857</v>
      </c>
      <c r="G810" t="s">
        <v>5858</v>
      </c>
      <c r="H810" t="s">
        <v>3126</v>
      </c>
      <c r="I810" t="s">
        <v>6</v>
      </c>
      <c r="J810" t="s">
        <v>3032</v>
      </c>
      <c r="K810" t="s">
        <v>3033</v>
      </c>
    </row>
    <row r="811" spans="1:11" x14ac:dyDescent="0.25">
      <c r="A811" t="s">
        <v>3127</v>
      </c>
      <c r="B811" t="s">
        <v>3</v>
      </c>
      <c r="C811">
        <v>286</v>
      </c>
      <c r="D811">
        <v>15606439</v>
      </c>
      <c r="E811" t="s">
        <v>3128</v>
      </c>
      <c r="F811" s="6" t="s">
        <v>5857</v>
      </c>
      <c r="G811" t="s">
        <v>5858</v>
      </c>
      <c r="H811" t="s">
        <v>3129</v>
      </c>
      <c r="I811" t="s">
        <v>6</v>
      </c>
      <c r="J811" t="s">
        <v>3037</v>
      </c>
      <c r="K811" t="s">
        <v>3038</v>
      </c>
    </row>
    <row r="812" spans="1:11" x14ac:dyDescent="0.25">
      <c r="A812" t="s">
        <v>3130</v>
      </c>
      <c r="B812" t="s">
        <v>3</v>
      </c>
      <c r="C812">
        <v>241</v>
      </c>
      <c r="D812">
        <v>15606440</v>
      </c>
      <c r="E812" t="s">
        <v>3131</v>
      </c>
      <c r="F812" s="6" t="s">
        <v>5857</v>
      </c>
      <c r="G812" t="s">
        <v>5858</v>
      </c>
      <c r="H812" t="s">
        <v>3132</v>
      </c>
      <c r="I812" t="s">
        <v>6</v>
      </c>
      <c r="J812" t="s">
        <v>3042</v>
      </c>
      <c r="K812" t="s">
        <v>3043</v>
      </c>
    </row>
    <row r="813" spans="1:11" x14ac:dyDescent="0.25">
      <c r="A813" t="s">
        <v>3133</v>
      </c>
      <c r="B813" t="s">
        <v>6</v>
      </c>
      <c r="C813">
        <v>112</v>
      </c>
      <c r="D813">
        <v>15606441</v>
      </c>
      <c r="E813" t="s">
        <v>6</v>
      </c>
      <c r="F813" s="6" t="s">
        <v>5857</v>
      </c>
      <c r="G813" t="s">
        <v>5858</v>
      </c>
      <c r="H813" t="s">
        <v>3134</v>
      </c>
      <c r="I813" t="s">
        <v>6</v>
      </c>
      <c r="J813" t="s">
        <v>6</v>
      </c>
      <c r="K813" t="s">
        <v>76</v>
      </c>
    </row>
    <row r="814" spans="1:11" x14ac:dyDescent="0.25">
      <c r="A814" t="s">
        <v>3135</v>
      </c>
      <c r="B814" t="s">
        <v>3</v>
      </c>
      <c r="C814">
        <v>597</v>
      </c>
      <c r="D814">
        <v>15606442</v>
      </c>
      <c r="E814" t="s">
        <v>3136</v>
      </c>
      <c r="F814" s="6" t="s">
        <v>5857</v>
      </c>
      <c r="G814" t="s">
        <v>5858</v>
      </c>
      <c r="H814" t="s">
        <v>3137</v>
      </c>
      <c r="I814" t="s">
        <v>6</v>
      </c>
      <c r="J814" t="s">
        <v>3138</v>
      </c>
      <c r="K814" t="s">
        <v>2042</v>
      </c>
    </row>
    <row r="815" spans="1:11" x14ac:dyDescent="0.25">
      <c r="A815" t="s">
        <v>3139</v>
      </c>
      <c r="B815" t="s">
        <v>6</v>
      </c>
      <c r="C815">
        <v>457</v>
      </c>
      <c r="D815">
        <v>15606443</v>
      </c>
      <c r="E815" t="s">
        <v>3140</v>
      </c>
      <c r="F815" s="6" t="s">
        <v>5857</v>
      </c>
      <c r="G815" t="s">
        <v>5858</v>
      </c>
      <c r="H815" t="s">
        <v>3141</v>
      </c>
      <c r="I815" t="s">
        <v>6</v>
      </c>
      <c r="J815" t="s">
        <v>3142</v>
      </c>
      <c r="K815" t="s">
        <v>3143</v>
      </c>
    </row>
    <row r="816" spans="1:11" x14ac:dyDescent="0.25">
      <c r="A816" t="s">
        <v>3144</v>
      </c>
      <c r="B816" t="s">
        <v>3</v>
      </c>
      <c r="C816">
        <v>323</v>
      </c>
      <c r="D816">
        <v>15606444</v>
      </c>
      <c r="E816" t="s">
        <v>3145</v>
      </c>
      <c r="F816" s="6" t="s">
        <v>5857</v>
      </c>
      <c r="G816" t="s">
        <v>5858</v>
      </c>
      <c r="H816" t="s">
        <v>3146</v>
      </c>
      <c r="I816" t="s">
        <v>6</v>
      </c>
      <c r="J816" t="s">
        <v>3147</v>
      </c>
      <c r="K816" t="s">
        <v>3148</v>
      </c>
    </row>
    <row r="817" spans="1:11" x14ac:dyDescent="0.25">
      <c r="A817" t="s">
        <v>3149</v>
      </c>
      <c r="B817" t="s">
        <v>6</v>
      </c>
      <c r="C817">
        <v>144</v>
      </c>
      <c r="D817">
        <v>15606445</v>
      </c>
      <c r="E817" t="s">
        <v>3150</v>
      </c>
      <c r="F817" s="6" t="s">
        <v>5857</v>
      </c>
      <c r="G817" t="s">
        <v>5858</v>
      </c>
      <c r="H817" t="s">
        <v>3151</v>
      </c>
      <c r="I817" t="s">
        <v>6</v>
      </c>
      <c r="J817" t="s">
        <v>3152</v>
      </c>
      <c r="K817" t="s">
        <v>3153</v>
      </c>
    </row>
    <row r="818" spans="1:11" x14ac:dyDescent="0.25">
      <c r="A818" t="s">
        <v>3154</v>
      </c>
      <c r="B818" t="s">
        <v>6</v>
      </c>
      <c r="C818">
        <v>420</v>
      </c>
      <c r="D818">
        <v>15606446</v>
      </c>
      <c r="E818" t="s">
        <v>3155</v>
      </c>
      <c r="F818" s="6" t="s">
        <v>5857</v>
      </c>
      <c r="G818" t="s">
        <v>5858</v>
      </c>
      <c r="H818" t="s">
        <v>3156</v>
      </c>
      <c r="I818" t="s">
        <v>6</v>
      </c>
      <c r="J818" t="s">
        <v>1943</v>
      </c>
      <c r="K818" t="s">
        <v>3157</v>
      </c>
    </row>
    <row r="819" spans="1:11" x14ac:dyDescent="0.25">
      <c r="A819" t="s">
        <v>3158</v>
      </c>
      <c r="B819" t="s">
        <v>6</v>
      </c>
      <c r="C819">
        <v>244</v>
      </c>
      <c r="D819">
        <v>15606447</v>
      </c>
      <c r="E819" t="s">
        <v>6</v>
      </c>
      <c r="F819" s="6" t="s">
        <v>5857</v>
      </c>
      <c r="G819" t="s">
        <v>5858</v>
      </c>
      <c r="H819" t="s">
        <v>3159</v>
      </c>
      <c r="I819" t="s">
        <v>6</v>
      </c>
      <c r="J819" t="s">
        <v>3160</v>
      </c>
      <c r="K819" t="s">
        <v>76</v>
      </c>
    </row>
    <row r="820" spans="1:11" x14ac:dyDescent="0.25">
      <c r="A820" t="s">
        <v>3161</v>
      </c>
      <c r="B820" t="s">
        <v>3</v>
      </c>
      <c r="C820">
        <v>203</v>
      </c>
      <c r="D820">
        <v>15606448</v>
      </c>
      <c r="E820" t="s">
        <v>6</v>
      </c>
      <c r="F820" s="6" t="s">
        <v>5857</v>
      </c>
      <c r="G820" t="s">
        <v>5858</v>
      </c>
      <c r="H820" t="s">
        <v>3162</v>
      </c>
      <c r="I820" t="s">
        <v>6</v>
      </c>
      <c r="J820" t="s">
        <v>6</v>
      </c>
      <c r="K820" t="s">
        <v>76</v>
      </c>
    </row>
    <row r="821" spans="1:11" x14ac:dyDescent="0.25">
      <c r="A821" t="s">
        <v>3163</v>
      </c>
      <c r="B821" t="s">
        <v>3</v>
      </c>
      <c r="C821">
        <v>678</v>
      </c>
      <c r="D821">
        <v>15606449</v>
      </c>
      <c r="E821" t="s">
        <v>3164</v>
      </c>
      <c r="F821" s="6" t="s">
        <v>5857</v>
      </c>
      <c r="G821" t="s">
        <v>5858</v>
      </c>
      <c r="H821" t="s">
        <v>3165</v>
      </c>
      <c r="I821" t="s">
        <v>6</v>
      </c>
      <c r="J821" t="s">
        <v>3166</v>
      </c>
      <c r="K821" t="s">
        <v>3167</v>
      </c>
    </row>
    <row r="822" spans="1:11" x14ac:dyDescent="0.25">
      <c r="A822" t="s">
        <v>3168</v>
      </c>
      <c r="B822" t="s">
        <v>3</v>
      </c>
      <c r="C822">
        <v>373</v>
      </c>
      <c r="D822">
        <v>15606450</v>
      </c>
      <c r="E822" t="s">
        <v>3169</v>
      </c>
      <c r="F822" s="6" t="s">
        <v>5857</v>
      </c>
      <c r="G822" t="s">
        <v>5858</v>
      </c>
      <c r="H822" t="s">
        <v>3170</v>
      </c>
      <c r="I822" t="s">
        <v>6</v>
      </c>
      <c r="J822" t="s">
        <v>3171</v>
      </c>
      <c r="K822" t="s">
        <v>3172</v>
      </c>
    </row>
    <row r="823" spans="1:11" x14ac:dyDescent="0.25">
      <c r="A823" t="s">
        <v>3173</v>
      </c>
      <c r="B823" t="s">
        <v>3</v>
      </c>
      <c r="C823">
        <v>278</v>
      </c>
      <c r="D823">
        <v>15606451</v>
      </c>
      <c r="E823" t="s">
        <v>3174</v>
      </c>
      <c r="F823" s="6" t="s">
        <v>5857</v>
      </c>
      <c r="G823" t="s">
        <v>5858</v>
      </c>
      <c r="H823" t="s">
        <v>3175</v>
      </c>
      <c r="I823" t="s">
        <v>6</v>
      </c>
      <c r="J823" t="s">
        <v>3176</v>
      </c>
      <c r="K823" t="s">
        <v>2303</v>
      </c>
    </row>
    <row r="824" spans="1:11" x14ac:dyDescent="0.25">
      <c r="A824" t="s">
        <v>3177</v>
      </c>
      <c r="B824" t="s">
        <v>3</v>
      </c>
      <c r="C824">
        <v>236</v>
      </c>
      <c r="D824">
        <v>15606452</v>
      </c>
      <c r="E824" t="s">
        <v>3178</v>
      </c>
      <c r="F824" s="6" t="s">
        <v>5857</v>
      </c>
      <c r="G824" t="s">
        <v>5858</v>
      </c>
      <c r="H824" t="s">
        <v>3179</v>
      </c>
      <c r="I824" t="s">
        <v>6</v>
      </c>
      <c r="J824" t="s">
        <v>3180</v>
      </c>
      <c r="K824" t="s">
        <v>3181</v>
      </c>
    </row>
    <row r="825" spans="1:11" x14ac:dyDescent="0.25">
      <c r="A825" t="s">
        <v>3182</v>
      </c>
      <c r="B825" t="s">
        <v>6</v>
      </c>
      <c r="C825">
        <v>185</v>
      </c>
      <c r="D825">
        <v>15606453</v>
      </c>
      <c r="E825" t="s">
        <v>6</v>
      </c>
      <c r="F825" s="6" t="s">
        <v>5857</v>
      </c>
      <c r="G825" t="s">
        <v>5858</v>
      </c>
      <c r="H825" t="s">
        <v>3183</v>
      </c>
      <c r="I825" t="s">
        <v>6</v>
      </c>
      <c r="J825" t="s">
        <v>2844</v>
      </c>
      <c r="K825" t="s">
        <v>76</v>
      </c>
    </row>
    <row r="826" spans="1:11" x14ac:dyDescent="0.25">
      <c r="A826" t="s">
        <v>3184</v>
      </c>
      <c r="B826" t="s">
        <v>6</v>
      </c>
      <c r="C826">
        <v>499</v>
      </c>
      <c r="D826">
        <v>15606454</v>
      </c>
      <c r="E826" t="s">
        <v>6</v>
      </c>
      <c r="F826" s="6" t="s">
        <v>5857</v>
      </c>
      <c r="G826" t="s">
        <v>5858</v>
      </c>
      <c r="H826" t="s">
        <v>3185</v>
      </c>
      <c r="I826" t="s">
        <v>6</v>
      </c>
      <c r="J826" t="s">
        <v>2050</v>
      </c>
      <c r="K826" t="s">
        <v>76</v>
      </c>
    </row>
    <row r="827" spans="1:11" x14ac:dyDescent="0.25">
      <c r="A827" t="s">
        <v>3186</v>
      </c>
      <c r="B827" t="s">
        <v>3</v>
      </c>
      <c r="C827">
        <v>473</v>
      </c>
      <c r="D827">
        <v>15606455</v>
      </c>
      <c r="E827" t="s">
        <v>3187</v>
      </c>
      <c r="F827" s="6" t="s">
        <v>5857</v>
      </c>
      <c r="G827" t="s">
        <v>5858</v>
      </c>
      <c r="H827" t="s">
        <v>3188</v>
      </c>
      <c r="I827" t="s">
        <v>6</v>
      </c>
      <c r="J827" t="s">
        <v>3189</v>
      </c>
      <c r="K827" t="s">
        <v>3190</v>
      </c>
    </row>
    <row r="828" spans="1:11" x14ac:dyDescent="0.25">
      <c r="A828" t="s">
        <v>3191</v>
      </c>
      <c r="B828" t="s">
        <v>3</v>
      </c>
      <c r="C828">
        <v>229</v>
      </c>
      <c r="D828">
        <v>15606456</v>
      </c>
      <c r="E828" t="s">
        <v>3192</v>
      </c>
      <c r="F828" s="6" t="s">
        <v>5857</v>
      </c>
      <c r="G828" t="s">
        <v>5858</v>
      </c>
      <c r="H828" t="s">
        <v>3193</v>
      </c>
      <c r="I828" t="s">
        <v>6</v>
      </c>
      <c r="J828" t="s">
        <v>3194</v>
      </c>
      <c r="K828" t="s">
        <v>869</v>
      </c>
    </row>
    <row r="829" spans="1:11" x14ac:dyDescent="0.25">
      <c r="A829" t="s">
        <v>3195</v>
      </c>
      <c r="B829" t="s">
        <v>6</v>
      </c>
      <c r="C829">
        <v>235</v>
      </c>
      <c r="D829">
        <v>15606457</v>
      </c>
      <c r="E829" t="s">
        <v>6</v>
      </c>
      <c r="F829" s="6" t="s">
        <v>5857</v>
      </c>
      <c r="G829" t="s">
        <v>5858</v>
      </c>
      <c r="H829" t="s">
        <v>3196</v>
      </c>
      <c r="I829" t="s">
        <v>6</v>
      </c>
      <c r="J829" t="s">
        <v>3197</v>
      </c>
      <c r="K829" t="s">
        <v>76</v>
      </c>
    </row>
    <row r="830" spans="1:11" x14ac:dyDescent="0.25">
      <c r="A830" t="s">
        <v>3198</v>
      </c>
      <c r="B830" t="s">
        <v>3</v>
      </c>
      <c r="C830">
        <v>356</v>
      </c>
      <c r="D830">
        <v>15606458</v>
      </c>
      <c r="E830" t="s">
        <v>3199</v>
      </c>
      <c r="F830" s="6" t="s">
        <v>5857</v>
      </c>
      <c r="G830" t="s">
        <v>5858</v>
      </c>
      <c r="H830" t="s">
        <v>3200</v>
      </c>
      <c r="I830" t="s">
        <v>6</v>
      </c>
      <c r="J830" t="s">
        <v>3201</v>
      </c>
      <c r="K830" t="s">
        <v>3202</v>
      </c>
    </row>
    <row r="831" spans="1:11" x14ac:dyDescent="0.25">
      <c r="A831" t="s">
        <v>3203</v>
      </c>
      <c r="B831" t="s">
        <v>3</v>
      </c>
      <c r="C831">
        <v>400</v>
      </c>
      <c r="D831">
        <v>15606459</v>
      </c>
      <c r="E831" t="s">
        <v>6</v>
      </c>
      <c r="F831" s="6" t="s">
        <v>5857</v>
      </c>
      <c r="G831" t="s">
        <v>5858</v>
      </c>
      <c r="H831" t="s">
        <v>3204</v>
      </c>
      <c r="I831" t="s">
        <v>6</v>
      </c>
      <c r="J831" t="s">
        <v>3205</v>
      </c>
      <c r="K831" t="s">
        <v>3007</v>
      </c>
    </row>
    <row r="832" spans="1:11" x14ac:dyDescent="0.25">
      <c r="A832" t="s">
        <v>3206</v>
      </c>
      <c r="B832" t="s">
        <v>3</v>
      </c>
      <c r="C832">
        <v>392</v>
      </c>
      <c r="D832">
        <v>15606460</v>
      </c>
      <c r="E832" t="s">
        <v>3207</v>
      </c>
      <c r="F832" s="6" t="s">
        <v>5857</v>
      </c>
      <c r="G832" t="s">
        <v>5858</v>
      </c>
      <c r="H832" t="s">
        <v>3208</v>
      </c>
      <c r="I832" t="s">
        <v>6</v>
      </c>
      <c r="J832" t="s">
        <v>2774</v>
      </c>
      <c r="K832" t="s">
        <v>3209</v>
      </c>
    </row>
    <row r="833" spans="1:11" x14ac:dyDescent="0.25">
      <c r="A833" t="s">
        <v>3210</v>
      </c>
      <c r="B833" t="s">
        <v>6</v>
      </c>
      <c r="C833">
        <v>247</v>
      </c>
      <c r="D833">
        <v>15606461</v>
      </c>
      <c r="E833" t="s">
        <v>6</v>
      </c>
      <c r="F833" s="6" t="s">
        <v>5857</v>
      </c>
      <c r="G833" t="s">
        <v>5858</v>
      </c>
      <c r="H833" t="s">
        <v>3211</v>
      </c>
      <c r="I833" t="s">
        <v>6</v>
      </c>
      <c r="J833" t="s">
        <v>3212</v>
      </c>
      <c r="K833" t="s">
        <v>76</v>
      </c>
    </row>
    <row r="834" spans="1:11" x14ac:dyDescent="0.25">
      <c r="A834" t="s">
        <v>3213</v>
      </c>
      <c r="B834" t="s">
        <v>6</v>
      </c>
      <c r="C834">
        <v>337</v>
      </c>
      <c r="D834">
        <v>15606462</v>
      </c>
      <c r="E834" t="s">
        <v>3214</v>
      </c>
      <c r="F834" s="6" t="s">
        <v>5857</v>
      </c>
      <c r="G834" t="s">
        <v>5858</v>
      </c>
      <c r="H834" t="s">
        <v>3215</v>
      </c>
      <c r="I834" t="s">
        <v>6</v>
      </c>
      <c r="J834" t="s">
        <v>3216</v>
      </c>
      <c r="K834" t="s">
        <v>3217</v>
      </c>
    </row>
    <row r="835" spans="1:11" x14ac:dyDescent="0.25">
      <c r="A835" t="s">
        <v>3218</v>
      </c>
      <c r="B835" t="s">
        <v>6</v>
      </c>
      <c r="C835">
        <v>254</v>
      </c>
      <c r="D835">
        <v>15606463</v>
      </c>
      <c r="E835" t="s">
        <v>3219</v>
      </c>
      <c r="F835" s="6" t="s">
        <v>5857</v>
      </c>
      <c r="G835" t="s">
        <v>5858</v>
      </c>
      <c r="H835" t="s">
        <v>3220</v>
      </c>
      <c r="I835" t="s">
        <v>6</v>
      </c>
      <c r="J835" t="s">
        <v>239</v>
      </c>
      <c r="K835" t="s">
        <v>3221</v>
      </c>
    </row>
    <row r="836" spans="1:11" x14ac:dyDescent="0.25">
      <c r="A836" t="s">
        <v>3222</v>
      </c>
      <c r="B836" t="s">
        <v>6</v>
      </c>
      <c r="C836">
        <v>984</v>
      </c>
      <c r="D836">
        <v>15606464</v>
      </c>
      <c r="E836" t="s">
        <v>3223</v>
      </c>
      <c r="F836" s="6" t="s">
        <v>5857</v>
      </c>
      <c r="G836" t="s">
        <v>5858</v>
      </c>
      <c r="H836" t="s">
        <v>3224</v>
      </c>
      <c r="I836" t="s">
        <v>6</v>
      </c>
      <c r="J836" t="s">
        <v>661</v>
      </c>
      <c r="K836" t="s">
        <v>3225</v>
      </c>
    </row>
    <row r="837" spans="1:11" x14ac:dyDescent="0.25">
      <c r="A837" t="s">
        <v>3226</v>
      </c>
      <c r="B837" t="s">
        <v>3</v>
      </c>
      <c r="C837">
        <v>468</v>
      </c>
      <c r="D837">
        <v>15606465</v>
      </c>
      <c r="E837" t="s">
        <v>6</v>
      </c>
      <c r="F837" s="6" t="s">
        <v>5857</v>
      </c>
      <c r="G837" t="s">
        <v>5858</v>
      </c>
      <c r="H837" t="s">
        <v>3227</v>
      </c>
      <c r="I837" t="s">
        <v>6</v>
      </c>
      <c r="J837" t="s">
        <v>2050</v>
      </c>
      <c r="K837" t="s">
        <v>76</v>
      </c>
    </row>
    <row r="838" spans="1:11" x14ac:dyDescent="0.25">
      <c r="A838" t="s">
        <v>3228</v>
      </c>
      <c r="B838" t="s">
        <v>3</v>
      </c>
      <c r="C838">
        <v>187</v>
      </c>
      <c r="D838">
        <v>15606466</v>
      </c>
      <c r="E838" t="s">
        <v>3229</v>
      </c>
      <c r="F838" s="6" t="s">
        <v>5857</v>
      </c>
      <c r="G838" t="s">
        <v>5858</v>
      </c>
      <c r="H838" t="s">
        <v>3230</v>
      </c>
      <c r="I838" t="s">
        <v>6</v>
      </c>
      <c r="J838" t="s">
        <v>3231</v>
      </c>
      <c r="K838" t="s">
        <v>3232</v>
      </c>
    </row>
    <row r="839" spans="1:11" x14ac:dyDescent="0.25">
      <c r="A839" t="s">
        <v>3233</v>
      </c>
      <c r="B839" t="s">
        <v>6</v>
      </c>
      <c r="C839">
        <v>182</v>
      </c>
      <c r="D839">
        <v>15606467</v>
      </c>
      <c r="E839" t="s">
        <v>6</v>
      </c>
      <c r="F839" s="6" t="s">
        <v>5857</v>
      </c>
      <c r="G839" t="s">
        <v>5858</v>
      </c>
      <c r="H839" t="s">
        <v>3234</v>
      </c>
      <c r="I839" t="s">
        <v>6</v>
      </c>
      <c r="J839" t="s">
        <v>3235</v>
      </c>
      <c r="K839" t="s">
        <v>76</v>
      </c>
    </row>
    <row r="840" spans="1:11" x14ac:dyDescent="0.25">
      <c r="A840" t="s">
        <v>3236</v>
      </c>
      <c r="B840" t="s">
        <v>6</v>
      </c>
      <c r="C840">
        <v>111</v>
      </c>
      <c r="D840">
        <v>15606468</v>
      </c>
      <c r="E840" t="s">
        <v>6</v>
      </c>
      <c r="F840" s="6" t="s">
        <v>5857</v>
      </c>
      <c r="G840" t="s">
        <v>5858</v>
      </c>
      <c r="H840" t="s">
        <v>3237</v>
      </c>
      <c r="I840" t="s">
        <v>6</v>
      </c>
      <c r="J840" t="s">
        <v>3235</v>
      </c>
      <c r="K840" t="s">
        <v>76</v>
      </c>
    </row>
    <row r="841" spans="1:11" x14ac:dyDescent="0.25">
      <c r="A841" t="s">
        <v>3238</v>
      </c>
      <c r="B841" t="s">
        <v>6</v>
      </c>
      <c r="C841">
        <v>241</v>
      </c>
      <c r="D841">
        <v>15606469</v>
      </c>
      <c r="E841" t="s">
        <v>3239</v>
      </c>
      <c r="F841" s="6" t="s">
        <v>5857</v>
      </c>
      <c r="G841" t="s">
        <v>5858</v>
      </c>
      <c r="H841" t="s">
        <v>3240</v>
      </c>
      <c r="I841" t="s">
        <v>6</v>
      </c>
      <c r="J841" t="s">
        <v>2658</v>
      </c>
      <c r="K841" t="s">
        <v>3241</v>
      </c>
    </row>
    <row r="842" spans="1:11" x14ac:dyDescent="0.25">
      <c r="A842" t="s">
        <v>3242</v>
      </c>
      <c r="B842" t="s">
        <v>6</v>
      </c>
      <c r="C842">
        <v>150</v>
      </c>
      <c r="D842">
        <v>15606470</v>
      </c>
      <c r="E842" t="s">
        <v>6</v>
      </c>
      <c r="F842" s="6" t="s">
        <v>5857</v>
      </c>
      <c r="G842" t="s">
        <v>5858</v>
      </c>
      <c r="H842" t="s">
        <v>3243</v>
      </c>
      <c r="I842" t="s">
        <v>6</v>
      </c>
      <c r="J842" t="s">
        <v>6</v>
      </c>
      <c r="K842" t="s">
        <v>76</v>
      </c>
    </row>
    <row r="843" spans="1:11" x14ac:dyDescent="0.25">
      <c r="A843" t="s">
        <v>3244</v>
      </c>
      <c r="B843" t="s">
        <v>6</v>
      </c>
      <c r="C843">
        <v>762</v>
      </c>
      <c r="D843">
        <v>15606471</v>
      </c>
      <c r="E843" t="s">
        <v>3245</v>
      </c>
      <c r="F843" s="6" t="s">
        <v>5857</v>
      </c>
      <c r="G843" t="s">
        <v>5858</v>
      </c>
      <c r="H843" t="s">
        <v>3246</v>
      </c>
      <c r="I843" t="s">
        <v>6</v>
      </c>
      <c r="J843" t="s">
        <v>3247</v>
      </c>
      <c r="K843" t="s">
        <v>894</v>
      </c>
    </row>
    <row r="844" spans="1:11" x14ac:dyDescent="0.25">
      <c r="A844" t="s">
        <v>3248</v>
      </c>
      <c r="B844" t="s">
        <v>6</v>
      </c>
      <c r="C844">
        <v>207</v>
      </c>
      <c r="D844">
        <v>15606472</v>
      </c>
      <c r="E844" t="s">
        <v>6</v>
      </c>
      <c r="F844" s="6" t="s">
        <v>5857</v>
      </c>
      <c r="G844" t="s">
        <v>5858</v>
      </c>
      <c r="H844" t="s">
        <v>3249</v>
      </c>
      <c r="I844" t="s">
        <v>6</v>
      </c>
      <c r="J844" t="s">
        <v>2520</v>
      </c>
      <c r="K844" t="s">
        <v>76</v>
      </c>
    </row>
    <row r="845" spans="1:11" x14ac:dyDescent="0.25">
      <c r="A845" t="s">
        <v>3250</v>
      </c>
      <c r="B845" t="s">
        <v>6</v>
      </c>
      <c r="C845">
        <v>333</v>
      </c>
      <c r="D845">
        <v>15606473</v>
      </c>
      <c r="E845" t="s">
        <v>3251</v>
      </c>
      <c r="F845" s="6" t="s">
        <v>5857</v>
      </c>
      <c r="G845" t="s">
        <v>5858</v>
      </c>
      <c r="H845" t="s">
        <v>3252</v>
      </c>
      <c r="I845" t="s">
        <v>6</v>
      </c>
      <c r="J845" t="s">
        <v>3253</v>
      </c>
      <c r="K845" t="s">
        <v>3254</v>
      </c>
    </row>
    <row r="846" spans="1:11" x14ac:dyDescent="0.25">
      <c r="A846" t="s">
        <v>3255</v>
      </c>
      <c r="B846" t="s">
        <v>3</v>
      </c>
      <c r="C846">
        <v>217</v>
      </c>
      <c r="D846">
        <v>15606474</v>
      </c>
      <c r="E846" t="s">
        <v>6</v>
      </c>
      <c r="F846" s="6" t="s">
        <v>5857</v>
      </c>
      <c r="G846" t="s">
        <v>5858</v>
      </c>
      <c r="H846" t="s">
        <v>3256</v>
      </c>
      <c r="I846" t="s">
        <v>6</v>
      </c>
      <c r="J846" t="s">
        <v>3257</v>
      </c>
      <c r="K846" t="s">
        <v>76</v>
      </c>
    </row>
    <row r="847" spans="1:11" x14ac:dyDescent="0.25">
      <c r="A847" t="s">
        <v>3258</v>
      </c>
      <c r="B847" t="s">
        <v>3</v>
      </c>
      <c r="C847">
        <v>231</v>
      </c>
      <c r="D847">
        <v>15606475</v>
      </c>
      <c r="E847" t="s">
        <v>6</v>
      </c>
      <c r="F847" s="6" t="s">
        <v>5857</v>
      </c>
      <c r="G847" t="s">
        <v>5858</v>
      </c>
      <c r="H847" t="s">
        <v>3259</v>
      </c>
      <c r="I847" t="s">
        <v>6</v>
      </c>
      <c r="J847" t="s">
        <v>3260</v>
      </c>
      <c r="K847" t="s">
        <v>76</v>
      </c>
    </row>
    <row r="848" spans="1:11" x14ac:dyDescent="0.25">
      <c r="A848" t="s">
        <v>3261</v>
      </c>
      <c r="B848" t="s">
        <v>3</v>
      </c>
      <c r="C848">
        <v>259</v>
      </c>
      <c r="D848">
        <v>15606476</v>
      </c>
      <c r="E848" t="s">
        <v>3262</v>
      </c>
      <c r="F848" s="6" t="s">
        <v>5857</v>
      </c>
      <c r="G848" t="s">
        <v>5858</v>
      </c>
      <c r="H848" t="s">
        <v>3263</v>
      </c>
      <c r="I848" t="s">
        <v>6</v>
      </c>
      <c r="J848" t="s">
        <v>3264</v>
      </c>
      <c r="K848" t="s">
        <v>3265</v>
      </c>
    </row>
    <row r="849" spans="1:11" x14ac:dyDescent="0.25">
      <c r="A849" t="s">
        <v>3266</v>
      </c>
      <c r="B849" t="s">
        <v>3</v>
      </c>
      <c r="C849">
        <v>171</v>
      </c>
      <c r="D849">
        <v>15606477</v>
      </c>
      <c r="E849" t="s">
        <v>6</v>
      </c>
      <c r="F849" s="6" t="s">
        <v>5857</v>
      </c>
      <c r="G849" t="s">
        <v>5858</v>
      </c>
      <c r="H849" t="s">
        <v>3267</v>
      </c>
      <c r="I849" t="s">
        <v>6</v>
      </c>
      <c r="J849" t="s">
        <v>3268</v>
      </c>
      <c r="K849" t="s">
        <v>76</v>
      </c>
    </row>
    <row r="850" spans="1:11" x14ac:dyDescent="0.25">
      <c r="A850" t="s">
        <v>3269</v>
      </c>
      <c r="B850" t="s">
        <v>6</v>
      </c>
      <c r="C850">
        <v>151</v>
      </c>
      <c r="D850">
        <v>15606478</v>
      </c>
      <c r="E850" t="s">
        <v>6</v>
      </c>
      <c r="F850" s="6" t="s">
        <v>5857</v>
      </c>
      <c r="G850" t="s">
        <v>5858</v>
      </c>
      <c r="H850" t="s">
        <v>3270</v>
      </c>
      <c r="I850" t="s">
        <v>6</v>
      </c>
      <c r="J850" t="s">
        <v>3271</v>
      </c>
      <c r="K850" t="s">
        <v>76</v>
      </c>
    </row>
    <row r="851" spans="1:11" x14ac:dyDescent="0.25">
      <c r="A851" t="s">
        <v>3272</v>
      </c>
      <c r="B851" t="s">
        <v>3</v>
      </c>
      <c r="C851">
        <v>102</v>
      </c>
      <c r="D851">
        <v>15606479</v>
      </c>
      <c r="E851" t="s">
        <v>6</v>
      </c>
      <c r="F851" s="6" t="s">
        <v>5857</v>
      </c>
      <c r="G851" t="s">
        <v>5858</v>
      </c>
      <c r="H851" t="s">
        <v>3273</v>
      </c>
      <c r="I851" t="s">
        <v>6</v>
      </c>
      <c r="J851" t="s">
        <v>3274</v>
      </c>
      <c r="K851" t="s">
        <v>76</v>
      </c>
    </row>
    <row r="852" spans="1:11" x14ac:dyDescent="0.25">
      <c r="A852" t="s">
        <v>3275</v>
      </c>
      <c r="B852" t="s">
        <v>6</v>
      </c>
      <c r="C852">
        <v>689</v>
      </c>
      <c r="D852">
        <v>15606480</v>
      </c>
      <c r="E852" t="s">
        <v>3276</v>
      </c>
      <c r="F852" s="6" t="s">
        <v>5857</v>
      </c>
      <c r="G852" t="s">
        <v>5858</v>
      </c>
      <c r="H852" t="s">
        <v>3277</v>
      </c>
      <c r="I852" t="s">
        <v>6</v>
      </c>
      <c r="J852" t="s">
        <v>3278</v>
      </c>
      <c r="K852" t="s">
        <v>3279</v>
      </c>
    </row>
    <row r="853" spans="1:11" x14ac:dyDescent="0.25">
      <c r="A853" t="s">
        <v>3280</v>
      </c>
      <c r="B853" t="s">
        <v>6</v>
      </c>
      <c r="C853">
        <v>309</v>
      </c>
      <c r="D853">
        <v>15606481</v>
      </c>
      <c r="E853" t="s">
        <v>6</v>
      </c>
      <c r="F853" s="6" t="s">
        <v>5857</v>
      </c>
      <c r="G853" t="s">
        <v>5858</v>
      </c>
      <c r="H853" t="s">
        <v>3281</v>
      </c>
      <c r="I853" t="s">
        <v>6</v>
      </c>
      <c r="J853" t="s">
        <v>6</v>
      </c>
      <c r="K853" t="s">
        <v>76</v>
      </c>
    </row>
    <row r="854" spans="1:11" x14ac:dyDescent="0.25">
      <c r="A854" t="s">
        <v>3282</v>
      </c>
      <c r="B854" t="s">
        <v>3</v>
      </c>
      <c r="C854">
        <v>497</v>
      </c>
      <c r="D854">
        <v>15606482</v>
      </c>
      <c r="E854" t="s">
        <v>3283</v>
      </c>
      <c r="F854" s="6" t="s">
        <v>5857</v>
      </c>
      <c r="G854" t="s">
        <v>5858</v>
      </c>
      <c r="H854" t="s">
        <v>3284</v>
      </c>
      <c r="I854" t="s">
        <v>6</v>
      </c>
      <c r="J854" t="s">
        <v>3285</v>
      </c>
      <c r="K854" t="s">
        <v>3286</v>
      </c>
    </row>
    <row r="855" spans="1:11" x14ac:dyDescent="0.25">
      <c r="A855" t="s">
        <v>3287</v>
      </c>
      <c r="B855" t="s">
        <v>3</v>
      </c>
      <c r="C855">
        <v>288</v>
      </c>
      <c r="D855">
        <v>15606483</v>
      </c>
      <c r="E855" t="s">
        <v>6</v>
      </c>
      <c r="F855" s="6" t="s">
        <v>5857</v>
      </c>
      <c r="G855" t="s">
        <v>5858</v>
      </c>
      <c r="H855" t="s">
        <v>3288</v>
      </c>
      <c r="I855" t="s">
        <v>6</v>
      </c>
      <c r="J855" t="s">
        <v>3289</v>
      </c>
      <c r="K855" t="s">
        <v>76</v>
      </c>
    </row>
    <row r="856" spans="1:11" x14ac:dyDescent="0.25">
      <c r="A856" t="s">
        <v>3290</v>
      </c>
      <c r="B856" t="s">
        <v>3</v>
      </c>
      <c r="C856">
        <v>436</v>
      </c>
      <c r="D856">
        <v>15606484</v>
      </c>
      <c r="E856" t="s">
        <v>6</v>
      </c>
      <c r="F856" s="6" t="s">
        <v>5857</v>
      </c>
      <c r="G856" t="s">
        <v>5858</v>
      </c>
      <c r="H856" t="s">
        <v>3291</v>
      </c>
      <c r="I856" t="s">
        <v>6</v>
      </c>
      <c r="J856" t="s">
        <v>6</v>
      </c>
      <c r="K856" t="s">
        <v>76</v>
      </c>
    </row>
    <row r="857" spans="1:11" x14ac:dyDescent="0.25">
      <c r="A857" t="s">
        <v>3292</v>
      </c>
      <c r="B857" t="s">
        <v>3</v>
      </c>
      <c r="C857">
        <v>564</v>
      </c>
      <c r="D857">
        <v>15606485</v>
      </c>
      <c r="E857" t="s">
        <v>6</v>
      </c>
      <c r="F857" s="6" t="s">
        <v>5857</v>
      </c>
      <c r="G857" t="s">
        <v>5858</v>
      </c>
      <c r="H857" t="s">
        <v>3293</v>
      </c>
      <c r="I857" t="s">
        <v>6</v>
      </c>
      <c r="J857" t="s">
        <v>6</v>
      </c>
      <c r="K857" t="s">
        <v>76</v>
      </c>
    </row>
    <row r="858" spans="1:11" x14ac:dyDescent="0.25">
      <c r="A858" t="s">
        <v>3294</v>
      </c>
      <c r="B858" t="s">
        <v>3</v>
      </c>
      <c r="C858">
        <v>184</v>
      </c>
      <c r="D858">
        <v>15606486</v>
      </c>
      <c r="E858" t="s">
        <v>6</v>
      </c>
      <c r="F858" s="6" t="s">
        <v>5857</v>
      </c>
      <c r="G858" t="s">
        <v>5858</v>
      </c>
      <c r="H858" t="s">
        <v>3295</v>
      </c>
      <c r="I858" t="s">
        <v>6</v>
      </c>
      <c r="J858" t="s">
        <v>3296</v>
      </c>
      <c r="K858" t="s">
        <v>76</v>
      </c>
    </row>
    <row r="859" spans="1:11" x14ac:dyDescent="0.25">
      <c r="A859" t="s">
        <v>3297</v>
      </c>
      <c r="B859" t="s">
        <v>3</v>
      </c>
      <c r="C859">
        <v>306</v>
      </c>
      <c r="D859">
        <v>15606487</v>
      </c>
      <c r="E859" t="s">
        <v>6</v>
      </c>
      <c r="F859" s="6" t="s">
        <v>5857</v>
      </c>
      <c r="G859" t="s">
        <v>5858</v>
      </c>
      <c r="H859" t="s">
        <v>3298</v>
      </c>
      <c r="I859" t="s">
        <v>6</v>
      </c>
      <c r="J859" t="s">
        <v>6</v>
      </c>
      <c r="K859" t="s">
        <v>76</v>
      </c>
    </row>
    <row r="860" spans="1:11" x14ac:dyDescent="0.25">
      <c r="A860" t="s">
        <v>3299</v>
      </c>
      <c r="B860" t="s">
        <v>6</v>
      </c>
      <c r="C860">
        <v>555</v>
      </c>
      <c r="D860">
        <v>15606488</v>
      </c>
      <c r="E860" t="s">
        <v>3300</v>
      </c>
      <c r="F860" s="6" t="s">
        <v>5857</v>
      </c>
      <c r="G860" t="s">
        <v>5858</v>
      </c>
      <c r="H860" t="s">
        <v>3301</v>
      </c>
      <c r="I860" t="s">
        <v>6</v>
      </c>
      <c r="J860" t="s">
        <v>3302</v>
      </c>
      <c r="K860" t="s">
        <v>3303</v>
      </c>
    </row>
    <row r="861" spans="1:11" x14ac:dyDescent="0.25">
      <c r="A861" t="s">
        <v>3304</v>
      </c>
      <c r="B861" t="s">
        <v>3</v>
      </c>
      <c r="C861">
        <v>240</v>
      </c>
      <c r="D861">
        <v>15606489</v>
      </c>
      <c r="E861" t="s">
        <v>6</v>
      </c>
      <c r="F861" s="6" t="s">
        <v>5857</v>
      </c>
      <c r="G861" t="s">
        <v>5858</v>
      </c>
      <c r="H861" t="s">
        <v>3305</v>
      </c>
      <c r="I861" t="s">
        <v>6</v>
      </c>
      <c r="J861" t="s">
        <v>3306</v>
      </c>
      <c r="K861" t="s">
        <v>76</v>
      </c>
    </row>
    <row r="862" spans="1:11" x14ac:dyDescent="0.25">
      <c r="A862" t="s">
        <v>3307</v>
      </c>
      <c r="B862" t="s">
        <v>3</v>
      </c>
      <c r="C862">
        <v>605</v>
      </c>
      <c r="D862">
        <v>15606490</v>
      </c>
      <c r="E862" t="s">
        <v>3308</v>
      </c>
      <c r="F862" s="6" t="s">
        <v>5857</v>
      </c>
      <c r="G862" t="s">
        <v>5858</v>
      </c>
      <c r="H862" t="s">
        <v>3309</v>
      </c>
      <c r="I862" t="s">
        <v>6</v>
      </c>
      <c r="J862" t="s">
        <v>3310</v>
      </c>
      <c r="K862" t="s">
        <v>3311</v>
      </c>
    </row>
    <row r="863" spans="1:11" x14ac:dyDescent="0.25">
      <c r="A863" t="s">
        <v>3312</v>
      </c>
      <c r="B863" t="s">
        <v>3</v>
      </c>
      <c r="C863">
        <v>200</v>
      </c>
      <c r="D863">
        <v>15606491</v>
      </c>
      <c r="E863" t="s">
        <v>6</v>
      </c>
      <c r="F863" s="6" t="s">
        <v>5857</v>
      </c>
      <c r="G863" t="s">
        <v>5858</v>
      </c>
      <c r="H863" t="s">
        <v>3313</v>
      </c>
      <c r="I863" t="s">
        <v>6</v>
      </c>
      <c r="J863" t="s">
        <v>787</v>
      </c>
      <c r="K863" t="s">
        <v>76</v>
      </c>
    </row>
    <row r="864" spans="1:11" x14ac:dyDescent="0.25">
      <c r="A864" t="s">
        <v>3314</v>
      </c>
      <c r="B864" t="s">
        <v>3</v>
      </c>
      <c r="C864">
        <v>433</v>
      </c>
      <c r="D864">
        <v>15606492</v>
      </c>
      <c r="E864" t="s">
        <v>3315</v>
      </c>
      <c r="F864" s="6" t="s">
        <v>5857</v>
      </c>
      <c r="G864" t="s">
        <v>5858</v>
      </c>
      <c r="H864" t="s">
        <v>3316</v>
      </c>
      <c r="I864" t="s">
        <v>6</v>
      </c>
      <c r="J864" t="s">
        <v>3317</v>
      </c>
      <c r="K864" t="s">
        <v>3318</v>
      </c>
    </row>
    <row r="865" spans="1:11" x14ac:dyDescent="0.25">
      <c r="A865" t="s">
        <v>3319</v>
      </c>
      <c r="B865" t="s">
        <v>6</v>
      </c>
      <c r="C865">
        <v>109</v>
      </c>
      <c r="D865">
        <v>15606493</v>
      </c>
      <c r="E865" t="s">
        <v>6</v>
      </c>
      <c r="F865" s="6" t="s">
        <v>5857</v>
      </c>
      <c r="G865" t="s">
        <v>5858</v>
      </c>
      <c r="H865" t="s">
        <v>3320</v>
      </c>
      <c r="I865" t="s">
        <v>6</v>
      </c>
      <c r="J865" t="s">
        <v>3321</v>
      </c>
      <c r="K865" t="s">
        <v>76</v>
      </c>
    </row>
    <row r="866" spans="1:11" x14ac:dyDescent="0.25">
      <c r="A866" t="s">
        <v>3322</v>
      </c>
      <c r="B866" t="s">
        <v>6</v>
      </c>
      <c r="C866">
        <v>306</v>
      </c>
      <c r="D866">
        <v>15606494</v>
      </c>
      <c r="E866" t="s">
        <v>6</v>
      </c>
      <c r="F866" s="6" t="s">
        <v>5857</v>
      </c>
      <c r="G866" t="s">
        <v>5858</v>
      </c>
      <c r="H866" t="s">
        <v>3323</v>
      </c>
      <c r="I866" t="s">
        <v>6</v>
      </c>
      <c r="J866" t="s">
        <v>3324</v>
      </c>
      <c r="K866" t="s">
        <v>76</v>
      </c>
    </row>
    <row r="867" spans="1:11" x14ac:dyDescent="0.25">
      <c r="A867" t="s">
        <v>3325</v>
      </c>
      <c r="B867" t="s">
        <v>6</v>
      </c>
      <c r="C867">
        <v>458</v>
      </c>
      <c r="D867">
        <v>15606495</v>
      </c>
      <c r="E867" t="s">
        <v>3326</v>
      </c>
      <c r="F867" s="6" t="s">
        <v>5857</v>
      </c>
      <c r="G867" t="s">
        <v>5858</v>
      </c>
      <c r="H867" t="s">
        <v>3327</v>
      </c>
      <c r="I867" t="s">
        <v>6</v>
      </c>
      <c r="J867" t="s">
        <v>3328</v>
      </c>
      <c r="K867" t="s">
        <v>3329</v>
      </c>
    </row>
    <row r="868" spans="1:11" x14ac:dyDescent="0.25">
      <c r="A868" t="s">
        <v>3330</v>
      </c>
      <c r="B868" t="s">
        <v>3</v>
      </c>
      <c r="C868">
        <v>305</v>
      </c>
      <c r="D868">
        <v>15606496</v>
      </c>
      <c r="E868" t="s">
        <v>6</v>
      </c>
      <c r="F868" s="6" t="s">
        <v>5857</v>
      </c>
      <c r="G868" t="s">
        <v>5858</v>
      </c>
      <c r="H868" t="s">
        <v>3331</v>
      </c>
      <c r="I868" t="s">
        <v>6</v>
      </c>
      <c r="J868" t="s">
        <v>3332</v>
      </c>
      <c r="K868" t="s">
        <v>76</v>
      </c>
    </row>
    <row r="869" spans="1:11" x14ac:dyDescent="0.25">
      <c r="A869" t="s">
        <v>3333</v>
      </c>
      <c r="B869" t="s">
        <v>6</v>
      </c>
      <c r="C869">
        <v>190</v>
      </c>
      <c r="D869">
        <v>15606497</v>
      </c>
      <c r="E869" t="s">
        <v>6</v>
      </c>
      <c r="F869" s="6" t="s">
        <v>5857</v>
      </c>
      <c r="G869" t="s">
        <v>5858</v>
      </c>
      <c r="H869" t="s">
        <v>3334</v>
      </c>
      <c r="I869" t="s">
        <v>6</v>
      </c>
      <c r="J869" t="s">
        <v>6</v>
      </c>
      <c r="K869" t="s">
        <v>76</v>
      </c>
    </row>
    <row r="870" spans="1:11" x14ac:dyDescent="0.25">
      <c r="A870" t="s">
        <v>3335</v>
      </c>
      <c r="B870" t="s">
        <v>3</v>
      </c>
      <c r="C870">
        <v>406</v>
      </c>
      <c r="D870">
        <v>15606498</v>
      </c>
      <c r="E870" t="s">
        <v>3336</v>
      </c>
      <c r="F870" s="6" t="s">
        <v>5857</v>
      </c>
      <c r="G870" t="s">
        <v>5858</v>
      </c>
      <c r="H870" t="s">
        <v>3337</v>
      </c>
      <c r="I870" t="s">
        <v>6</v>
      </c>
      <c r="J870" t="s">
        <v>3338</v>
      </c>
      <c r="K870" t="s">
        <v>3339</v>
      </c>
    </row>
    <row r="871" spans="1:11" x14ac:dyDescent="0.25">
      <c r="A871" t="s">
        <v>3340</v>
      </c>
      <c r="B871" t="s">
        <v>3</v>
      </c>
      <c r="C871">
        <v>425</v>
      </c>
      <c r="D871">
        <v>15606499</v>
      </c>
      <c r="E871" t="s">
        <v>3341</v>
      </c>
      <c r="F871" s="6" t="s">
        <v>5857</v>
      </c>
      <c r="G871" t="s">
        <v>5858</v>
      </c>
      <c r="H871" t="s">
        <v>3342</v>
      </c>
      <c r="I871" t="s">
        <v>6</v>
      </c>
      <c r="J871" t="s">
        <v>3343</v>
      </c>
      <c r="K871" t="s">
        <v>3344</v>
      </c>
    </row>
    <row r="872" spans="1:11" x14ac:dyDescent="0.25">
      <c r="A872" t="s">
        <v>3345</v>
      </c>
      <c r="B872" t="s">
        <v>6</v>
      </c>
      <c r="C872">
        <v>144</v>
      </c>
      <c r="D872">
        <v>15606500</v>
      </c>
      <c r="E872" t="s">
        <v>3346</v>
      </c>
      <c r="F872" s="6" t="s">
        <v>5857</v>
      </c>
      <c r="G872" t="s">
        <v>5858</v>
      </c>
      <c r="H872" t="s">
        <v>3347</v>
      </c>
      <c r="I872" t="s">
        <v>6</v>
      </c>
      <c r="J872" t="s">
        <v>3348</v>
      </c>
      <c r="K872" t="s">
        <v>3349</v>
      </c>
    </row>
    <row r="873" spans="1:11" x14ac:dyDescent="0.25">
      <c r="A873" t="s">
        <v>3350</v>
      </c>
      <c r="B873" t="s">
        <v>6</v>
      </c>
      <c r="C873">
        <v>394</v>
      </c>
      <c r="D873">
        <v>15606501</v>
      </c>
      <c r="E873" t="s">
        <v>3351</v>
      </c>
      <c r="F873" s="6" t="s">
        <v>5857</v>
      </c>
      <c r="G873" t="s">
        <v>5858</v>
      </c>
      <c r="H873" t="s">
        <v>3352</v>
      </c>
      <c r="I873" t="s">
        <v>6</v>
      </c>
      <c r="J873" t="s">
        <v>1997</v>
      </c>
      <c r="K873" t="s">
        <v>3353</v>
      </c>
    </row>
    <row r="874" spans="1:11" x14ac:dyDescent="0.25">
      <c r="A874" t="s">
        <v>3354</v>
      </c>
      <c r="B874" t="s">
        <v>6</v>
      </c>
      <c r="C874">
        <v>281</v>
      </c>
      <c r="D874">
        <v>15606502</v>
      </c>
      <c r="E874" t="s">
        <v>6</v>
      </c>
      <c r="F874" s="6" t="s">
        <v>5857</v>
      </c>
      <c r="G874" t="s">
        <v>5858</v>
      </c>
      <c r="H874" t="s">
        <v>3355</v>
      </c>
      <c r="I874" t="s">
        <v>6</v>
      </c>
      <c r="J874" t="s">
        <v>3356</v>
      </c>
      <c r="K874" t="s">
        <v>76</v>
      </c>
    </row>
    <row r="875" spans="1:11" x14ac:dyDescent="0.25">
      <c r="A875" t="s">
        <v>3357</v>
      </c>
      <c r="B875" t="s">
        <v>6</v>
      </c>
      <c r="C875">
        <v>219</v>
      </c>
      <c r="D875">
        <v>15606503</v>
      </c>
      <c r="E875" t="s">
        <v>6</v>
      </c>
      <c r="F875" s="6" t="s">
        <v>5857</v>
      </c>
      <c r="G875" t="s">
        <v>5858</v>
      </c>
      <c r="H875" t="s">
        <v>3358</v>
      </c>
      <c r="I875" t="s">
        <v>6</v>
      </c>
      <c r="J875" t="s">
        <v>6</v>
      </c>
      <c r="K875" t="s">
        <v>76</v>
      </c>
    </row>
    <row r="876" spans="1:11" x14ac:dyDescent="0.25">
      <c r="A876" t="s">
        <v>3359</v>
      </c>
      <c r="B876" t="s">
        <v>6</v>
      </c>
      <c r="C876">
        <v>625</v>
      </c>
      <c r="D876">
        <v>15606504</v>
      </c>
      <c r="E876" t="s">
        <v>3360</v>
      </c>
      <c r="F876" s="6" t="s">
        <v>5857</v>
      </c>
      <c r="G876" t="s">
        <v>5858</v>
      </c>
      <c r="H876" t="s">
        <v>3361</v>
      </c>
      <c r="I876" t="s">
        <v>6</v>
      </c>
      <c r="J876" t="s">
        <v>3362</v>
      </c>
      <c r="K876" t="s">
        <v>3363</v>
      </c>
    </row>
    <row r="877" spans="1:11" x14ac:dyDescent="0.25">
      <c r="A877" t="s">
        <v>3364</v>
      </c>
      <c r="B877" t="s">
        <v>6</v>
      </c>
      <c r="C877">
        <v>432</v>
      </c>
      <c r="D877">
        <v>15606505</v>
      </c>
      <c r="E877" t="s">
        <v>3365</v>
      </c>
      <c r="F877" s="6" t="s">
        <v>5857</v>
      </c>
      <c r="G877" t="s">
        <v>5858</v>
      </c>
      <c r="H877" t="s">
        <v>3366</v>
      </c>
      <c r="I877" t="s">
        <v>6</v>
      </c>
      <c r="J877" t="s">
        <v>3367</v>
      </c>
      <c r="K877" t="s">
        <v>3368</v>
      </c>
    </row>
    <row r="878" spans="1:11" x14ac:dyDescent="0.25">
      <c r="A878" t="s">
        <v>3369</v>
      </c>
      <c r="B878" t="s">
        <v>6</v>
      </c>
      <c r="C878">
        <v>178</v>
      </c>
      <c r="D878">
        <v>15606506</v>
      </c>
      <c r="E878" t="s">
        <v>6</v>
      </c>
      <c r="F878" s="6" t="s">
        <v>5857</v>
      </c>
      <c r="G878" t="s">
        <v>5858</v>
      </c>
      <c r="H878" t="s">
        <v>3370</v>
      </c>
      <c r="I878" t="s">
        <v>6</v>
      </c>
      <c r="J878" t="s">
        <v>3371</v>
      </c>
      <c r="K878" t="s">
        <v>3372</v>
      </c>
    </row>
    <row r="879" spans="1:11" x14ac:dyDescent="0.25">
      <c r="A879" t="s">
        <v>3373</v>
      </c>
      <c r="B879" t="s">
        <v>3</v>
      </c>
      <c r="C879">
        <v>867</v>
      </c>
      <c r="D879">
        <v>15606507</v>
      </c>
      <c r="E879" t="s">
        <v>3374</v>
      </c>
      <c r="F879" s="6" t="s">
        <v>5857</v>
      </c>
      <c r="G879" t="s">
        <v>5858</v>
      </c>
      <c r="H879" t="s">
        <v>3375</v>
      </c>
      <c r="I879" t="s">
        <v>6</v>
      </c>
      <c r="J879" t="s">
        <v>3376</v>
      </c>
      <c r="K879" t="s">
        <v>3377</v>
      </c>
    </row>
    <row r="880" spans="1:11" x14ac:dyDescent="0.25">
      <c r="A880" t="s">
        <v>3378</v>
      </c>
      <c r="B880" t="s">
        <v>3</v>
      </c>
      <c r="C880">
        <v>156</v>
      </c>
      <c r="D880">
        <v>15606508</v>
      </c>
      <c r="E880" t="s">
        <v>6</v>
      </c>
      <c r="F880" s="6" t="s">
        <v>5857</v>
      </c>
      <c r="G880" t="s">
        <v>5858</v>
      </c>
      <c r="H880" t="s">
        <v>3379</v>
      </c>
      <c r="I880" t="s">
        <v>6</v>
      </c>
      <c r="J880" t="s">
        <v>6</v>
      </c>
      <c r="K880" t="s">
        <v>76</v>
      </c>
    </row>
    <row r="881" spans="1:11" x14ac:dyDescent="0.25">
      <c r="A881" t="s">
        <v>3380</v>
      </c>
      <c r="B881" t="s">
        <v>3</v>
      </c>
      <c r="C881">
        <v>810</v>
      </c>
      <c r="D881">
        <v>15606509</v>
      </c>
      <c r="E881" t="s">
        <v>3381</v>
      </c>
      <c r="F881" s="6" t="s">
        <v>5857</v>
      </c>
      <c r="G881" t="s">
        <v>5858</v>
      </c>
      <c r="H881" t="s">
        <v>3382</v>
      </c>
      <c r="I881" t="s">
        <v>6</v>
      </c>
      <c r="J881" t="s">
        <v>3383</v>
      </c>
      <c r="K881" t="s">
        <v>3384</v>
      </c>
    </row>
    <row r="882" spans="1:11" x14ac:dyDescent="0.25">
      <c r="A882" t="s">
        <v>3385</v>
      </c>
      <c r="B882" t="s">
        <v>3</v>
      </c>
      <c r="C882">
        <v>778</v>
      </c>
      <c r="D882">
        <v>15606510</v>
      </c>
      <c r="E882" t="s">
        <v>3386</v>
      </c>
      <c r="F882" s="6" t="s">
        <v>5857</v>
      </c>
      <c r="G882" t="s">
        <v>5858</v>
      </c>
      <c r="H882" t="s">
        <v>3387</v>
      </c>
      <c r="I882" t="s">
        <v>6</v>
      </c>
      <c r="J882" t="s">
        <v>3388</v>
      </c>
      <c r="K882" t="s">
        <v>3389</v>
      </c>
    </row>
    <row r="883" spans="1:11" x14ac:dyDescent="0.25">
      <c r="A883" t="s">
        <v>3390</v>
      </c>
      <c r="B883" t="s">
        <v>6</v>
      </c>
      <c r="C883">
        <v>70</v>
      </c>
      <c r="D883">
        <v>15606511</v>
      </c>
      <c r="E883" t="s">
        <v>3391</v>
      </c>
      <c r="F883" s="6" t="s">
        <v>5857</v>
      </c>
      <c r="G883" t="s">
        <v>5858</v>
      </c>
      <c r="H883" t="s">
        <v>3392</v>
      </c>
      <c r="I883" t="s">
        <v>6</v>
      </c>
      <c r="J883" t="s">
        <v>3393</v>
      </c>
      <c r="K883" t="s">
        <v>3394</v>
      </c>
    </row>
    <row r="884" spans="1:11" x14ac:dyDescent="0.25">
      <c r="A884" t="s">
        <v>3395</v>
      </c>
      <c r="B884" t="s">
        <v>6</v>
      </c>
      <c r="C884">
        <v>238</v>
      </c>
      <c r="D884">
        <v>15606512</v>
      </c>
      <c r="E884" t="s">
        <v>3396</v>
      </c>
      <c r="F884" s="6" t="s">
        <v>5857</v>
      </c>
      <c r="G884" t="s">
        <v>5858</v>
      </c>
      <c r="H884" t="s">
        <v>3397</v>
      </c>
      <c r="I884" t="s">
        <v>6</v>
      </c>
      <c r="J884" t="s">
        <v>3398</v>
      </c>
      <c r="K884" t="s">
        <v>3399</v>
      </c>
    </row>
    <row r="885" spans="1:11" x14ac:dyDescent="0.25">
      <c r="A885" t="s">
        <v>3400</v>
      </c>
      <c r="B885" t="s">
        <v>6</v>
      </c>
      <c r="C885">
        <v>251</v>
      </c>
      <c r="D885">
        <v>15606513</v>
      </c>
      <c r="E885" t="s">
        <v>3401</v>
      </c>
      <c r="F885" s="6" t="s">
        <v>5857</v>
      </c>
      <c r="G885" t="s">
        <v>5858</v>
      </c>
      <c r="H885" t="s">
        <v>3402</v>
      </c>
      <c r="I885" t="s">
        <v>6</v>
      </c>
      <c r="J885" t="s">
        <v>3403</v>
      </c>
      <c r="K885" t="s">
        <v>3404</v>
      </c>
    </row>
    <row r="886" spans="1:11" x14ac:dyDescent="0.25">
      <c r="A886" t="s">
        <v>3405</v>
      </c>
      <c r="B886" t="s">
        <v>3</v>
      </c>
      <c r="C886">
        <v>436</v>
      </c>
      <c r="D886">
        <v>15606514</v>
      </c>
      <c r="E886" t="s">
        <v>3406</v>
      </c>
      <c r="F886" s="6" t="s">
        <v>5857</v>
      </c>
      <c r="G886" t="s">
        <v>5858</v>
      </c>
      <c r="H886" t="s">
        <v>3407</v>
      </c>
      <c r="I886" t="s">
        <v>6</v>
      </c>
      <c r="J886" t="s">
        <v>3408</v>
      </c>
      <c r="K886" t="s">
        <v>3409</v>
      </c>
    </row>
    <row r="887" spans="1:11" x14ac:dyDescent="0.25">
      <c r="A887" t="s">
        <v>3410</v>
      </c>
      <c r="B887" t="s">
        <v>3</v>
      </c>
      <c r="C887">
        <v>378</v>
      </c>
      <c r="D887">
        <v>15606515</v>
      </c>
      <c r="E887" t="s">
        <v>3411</v>
      </c>
      <c r="F887" s="6" t="s">
        <v>5857</v>
      </c>
      <c r="G887" t="s">
        <v>5858</v>
      </c>
      <c r="H887" t="s">
        <v>3412</v>
      </c>
      <c r="I887" t="s">
        <v>6</v>
      </c>
      <c r="J887" t="s">
        <v>3413</v>
      </c>
      <c r="K887" t="s">
        <v>3414</v>
      </c>
    </row>
    <row r="888" spans="1:11" x14ac:dyDescent="0.25">
      <c r="A888" t="s">
        <v>3415</v>
      </c>
      <c r="B888" t="s">
        <v>6</v>
      </c>
      <c r="C888">
        <v>297</v>
      </c>
      <c r="D888">
        <v>15606516</v>
      </c>
      <c r="E888" t="s">
        <v>3416</v>
      </c>
      <c r="F888" s="6" t="s">
        <v>5857</v>
      </c>
      <c r="G888" t="s">
        <v>5858</v>
      </c>
      <c r="H888" t="s">
        <v>3417</v>
      </c>
      <c r="I888" t="s">
        <v>6</v>
      </c>
      <c r="J888" t="s">
        <v>3418</v>
      </c>
      <c r="K888" t="s">
        <v>3419</v>
      </c>
    </row>
    <row r="889" spans="1:11" x14ac:dyDescent="0.25">
      <c r="A889" t="s">
        <v>3420</v>
      </c>
      <c r="B889" t="s">
        <v>3</v>
      </c>
      <c r="C889">
        <v>118</v>
      </c>
      <c r="D889">
        <v>15606517</v>
      </c>
      <c r="E889" t="s">
        <v>3421</v>
      </c>
      <c r="F889" s="6" t="s">
        <v>5857</v>
      </c>
      <c r="G889" t="s">
        <v>5858</v>
      </c>
      <c r="H889" t="s">
        <v>3422</v>
      </c>
      <c r="I889" t="s">
        <v>6</v>
      </c>
      <c r="J889" t="s">
        <v>3423</v>
      </c>
      <c r="K889" t="s">
        <v>3424</v>
      </c>
    </row>
    <row r="890" spans="1:11" x14ac:dyDescent="0.25">
      <c r="A890" t="s">
        <v>3425</v>
      </c>
      <c r="B890" t="s">
        <v>3</v>
      </c>
      <c r="C890">
        <v>179</v>
      </c>
      <c r="D890">
        <v>15606518</v>
      </c>
      <c r="E890" t="s">
        <v>3426</v>
      </c>
      <c r="F890" s="6" t="s">
        <v>5857</v>
      </c>
      <c r="G890" t="s">
        <v>5858</v>
      </c>
      <c r="H890" t="s">
        <v>3427</v>
      </c>
      <c r="I890" t="s">
        <v>6</v>
      </c>
      <c r="J890" t="s">
        <v>3428</v>
      </c>
      <c r="K890" t="s">
        <v>3429</v>
      </c>
    </row>
    <row r="891" spans="1:11" x14ac:dyDescent="0.25">
      <c r="A891" t="s">
        <v>3430</v>
      </c>
      <c r="B891" t="s">
        <v>3</v>
      </c>
      <c r="C891">
        <v>586</v>
      </c>
      <c r="D891">
        <v>15606519</v>
      </c>
      <c r="E891" t="s">
        <v>3431</v>
      </c>
      <c r="F891" s="6" t="s">
        <v>5857</v>
      </c>
      <c r="G891" t="s">
        <v>5858</v>
      </c>
      <c r="H891" t="s">
        <v>3432</v>
      </c>
      <c r="I891" t="s">
        <v>6</v>
      </c>
      <c r="J891" t="s">
        <v>1491</v>
      </c>
      <c r="K891" t="s">
        <v>1492</v>
      </c>
    </row>
    <row r="892" spans="1:11" x14ac:dyDescent="0.25">
      <c r="A892" t="s">
        <v>3433</v>
      </c>
      <c r="B892" t="s">
        <v>3</v>
      </c>
      <c r="C892">
        <v>336</v>
      </c>
      <c r="D892">
        <v>15606520</v>
      </c>
      <c r="E892" t="s">
        <v>3434</v>
      </c>
      <c r="F892" s="6" t="s">
        <v>5857</v>
      </c>
      <c r="G892" t="s">
        <v>5858</v>
      </c>
      <c r="H892" t="s">
        <v>3435</v>
      </c>
      <c r="I892" t="s">
        <v>6</v>
      </c>
      <c r="J892" t="s">
        <v>3436</v>
      </c>
      <c r="K892" t="s">
        <v>3437</v>
      </c>
    </row>
    <row r="893" spans="1:11" x14ac:dyDescent="0.25">
      <c r="A893" t="s">
        <v>3438</v>
      </c>
      <c r="B893" t="s">
        <v>3</v>
      </c>
      <c r="C893">
        <v>201</v>
      </c>
      <c r="D893">
        <v>15606521</v>
      </c>
      <c r="E893" t="s">
        <v>3439</v>
      </c>
      <c r="F893" s="6" t="s">
        <v>5857</v>
      </c>
      <c r="G893" t="s">
        <v>5858</v>
      </c>
      <c r="H893" t="s">
        <v>3440</v>
      </c>
      <c r="I893" t="s">
        <v>6</v>
      </c>
      <c r="J893" t="s">
        <v>3441</v>
      </c>
      <c r="K893" t="s">
        <v>3442</v>
      </c>
    </row>
    <row r="894" spans="1:11" x14ac:dyDescent="0.25">
      <c r="A894" t="s">
        <v>3443</v>
      </c>
      <c r="B894" t="s">
        <v>3</v>
      </c>
      <c r="C894">
        <v>162</v>
      </c>
      <c r="D894">
        <v>15606522</v>
      </c>
      <c r="E894" t="s">
        <v>3444</v>
      </c>
      <c r="F894" s="6" t="s">
        <v>5857</v>
      </c>
      <c r="G894" t="s">
        <v>5858</v>
      </c>
      <c r="H894" t="s">
        <v>3445</v>
      </c>
      <c r="I894" t="s">
        <v>6</v>
      </c>
      <c r="J894" t="s">
        <v>3446</v>
      </c>
      <c r="K894" t="s">
        <v>3447</v>
      </c>
    </row>
    <row r="895" spans="1:11" x14ac:dyDescent="0.25">
      <c r="A895" t="s">
        <v>3448</v>
      </c>
      <c r="B895" t="s">
        <v>3</v>
      </c>
      <c r="C895">
        <v>100</v>
      </c>
      <c r="D895">
        <v>15606523</v>
      </c>
      <c r="E895" t="s">
        <v>3449</v>
      </c>
      <c r="F895" s="6" t="s">
        <v>5857</v>
      </c>
      <c r="G895" t="s">
        <v>5858</v>
      </c>
      <c r="H895" t="s">
        <v>3450</v>
      </c>
      <c r="I895" t="s">
        <v>6</v>
      </c>
      <c r="J895" t="s">
        <v>3451</v>
      </c>
      <c r="K895" t="s">
        <v>3452</v>
      </c>
    </row>
    <row r="896" spans="1:11" x14ac:dyDescent="0.25">
      <c r="A896" t="s">
        <v>3453</v>
      </c>
      <c r="B896" t="s">
        <v>3</v>
      </c>
      <c r="C896">
        <v>622</v>
      </c>
      <c r="D896">
        <v>15606524</v>
      </c>
      <c r="E896" t="s">
        <v>3454</v>
      </c>
      <c r="F896" s="6" t="s">
        <v>5857</v>
      </c>
      <c r="G896" t="s">
        <v>5858</v>
      </c>
      <c r="H896" t="s">
        <v>3455</v>
      </c>
      <c r="I896" t="s">
        <v>6</v>
      </c>
      <c r="J896" t="s">
        <v>2267</v>
      </c>
      <c r="K896" t="s">
        <v>2268</v>
      </c>
    </row>
    <row r="897" spans="1:11" x14ac:dyDescent="0.25">
      <c r="A897" t="s">
        <v>3456</v>
      </c>
      <c r="B897" t="s">
        <v>3</v>
      </c>
      <c r="C897">
        <v>491</v>
      </c>
      <c r="D897">
        <v>15606525</v>
      </c>
      <c r="E897" t="s">
        <v>3457</v>
      </c>
      <c r="F897" s="6" t="s">
        <v>5857</v>
      </c>
      <c r="G897" t="s">
        <v>5858</v>
      </c>
      <c r="H897" t="s">
        <v>3458</v>
      </c>
      <c r="I897" t="s">
        <v>6</v>
      </c>
      <c r="J897" t="s">
        <v>3459</v>
      </c>
      <c r="K897" t="s">
        <v>3460</v>
      </c>
    </row>
    <row r="898" spans="1:11" x14ac:dyDescent="0.25">
      <c r="A898" t="s">
        <v>3461</v>
      </c>
      <c r="B898" t="s">
        <v>3</v>
      </c>
      <c r="C898">
        <v>464</v>
      </c>
      <c r="D898">
        <v>15606526</v>
      </c>
      <c r="E898" t="s">
        <v>3462</v>
      </c>
      <c r="F898" s="6" t="s">
        <v>5857</v>
      </c>
      <c r="G898" t="s">
        <v>5858</v>
      </c>
      <c r="H898" t="s">
        <v>3463</v>
      </c>
      <c r="I898" t="s">
        <v>6</v>
      </c>
      <c r="J898" t="s">
        <v>3464</v>
      </c>
      <c r="K898" t="s">
        <v>3465</v>
      </c>
    </row>
    <row r="899" spans="1:11" x14ac:dyDescent="0.25">
      <c r="A899" t="s">
        <v>3466</v>
      </c>
      <c r="B899" t="s">
        <v>3</v>
      </c>
      <c r="C899">
        <v>213</v>
      </c>
      <c r="D899">
        <v>15606527</v>
      </c>
      <c r="E899" t="s">
        <v>3467</v>
      </c>
      <c r="F899" s="6" t="s">
        <v>5857</v>
      </c>
      <c r="G899" t="s">
        <v>5858</v>
      </c>
      <c r="H899" t="s">
        <v>3468</v>
      </c>
      <c r="I899" t="s">
        <v>6</v>
      </c>
      <c r="J899" t="s">
        <v>3469</v>
      </c>
      <c r="K899" t="s">
        <v>3470</v>
      </c>
    </row>
    <row r="900" spans="1:11" x14ac:dyDescent="0.25">
      <c r="A900" t="s">
        <v>3471</v>
      </c>
      <c r="B900" t="s">
        <v>6</v>
      </c>
      <c r="C900">
        <v>192</v>
      </c>
      <c r="D900">
        <v>15606528</v>
      </c>
      <c r="E900" t="s">
        <v>6</v>
      </c>
      <c r="F900" s="6" t="s">
        <v>5857</v>
      </c>
      <c r="G900" t="s">
        <v>5858</v>
      </c>
      <c r="H900" t="s">
        <v>3472</v>
      </c>
      <c r="I900" t="s">
        <v>6</v>
      </c>
      <c r="J900" t="s">
        <v>6</v>
      </c>
      <c r="K900" t="s">
        <v>76</v>
      </c>
    </row>
    <row r="901" spans="1:11" x14ac:dyDescent="0.25">
      <c r="A901" t="s">
        <v>3473</v>
      </c>
      <c r="B901" t="s">
        <v>6</v>
      </c>
      <c r="C901">
        <v>142</v>
      </c>
      <c r="D901">
        <v>15606529</v>
      </c>
      <c r="E901" t="s">
        <v>3474</v>
      </c>
      <c r="F901" s="6" t="s">
        <v>5857</v>
      </c>
      <c r="G901" t="s">
        <v>5858</v>
      </c>
      <c r="H901" t="s">
        <v>3475</v>
      </c>
      <c r="I901" t="s">
        <v>6</v>
      </c>
      <c r="J901" t="s">
        <v>3476</v>
      </c>
      <c r="K901" t="s">
        <v>3477</v>
      </c>
    </row>
    <row r="902" spans="1:11" x14ac:dyDescent="0.25">
      <c r="A902" t="s">
        <v>3478</v>
      </c>
      <c r="B902" t="s">
        <v>3</v>
      </c>
      <c r="C902">
        <v>227</v>
      </c>
      <c r="D902">
        <v>15606530</v>
      </c>
      <c r="E902" t="s">
        <v>6</v>
      </c>
      <c r="F902" s="6" t="s">
        <v>5857</v>
      </c>
      <c r="G902" t="s">
        <v>5858</v>
      </c>
      <c r="H902" t="s">
        <v>3479</v>
      </c>
      <c r="I902" t="s">
        <v>6</v>
      </c>
      <c r="J902" t="s">
        <v>3480</v>
      </c>
      <c r="K902" t="s">
        <v>76</v>
      </c>
    </row>
    <row r="903" spans="1:11" x14ac:dyDescent="0.25">
      <c r="A903" t="s">
        <v>3481</v>
      </c>
      <c r="B903" t="s">
        <v>6</v>
      </c>
      <c r="C903">
        <v>764</v>
      </c>
      <c r="D903">
        <v>15606531</v>
      </c>
      <c r="E903" t="s">
        <v>6</v>
      </c>
      <c r="F903" s="6" t="s">
        <v>5857</v>
      </c>
      <c r="G903" t="s">
        <v>5858</v>
      </c>
      <c r="H903" t="s">
        <v>3482</v>
      </c>
      <c r="I903" t="s">
        <v>6</v>
      </c>
      <c r="J903" t="s">
        <v>3483</v>
      </c>
      <c r="K903" t="s">
        <v>76</v>
      </c>
    </row>
    <row r="904" spans="1:11" x14ac:dyDescent="0.25">
      <c r="A904" t="s">
        <v>3484</v>
      </c>
      <c r="B904" t="s">
        <v>3</v>
      </c>
      <c r="C904">
        <v>271</v>
      </c>
      <c r="D904">
        <v>15606532</v>
      </c>
      <c r="E904" t="s">
        <v>3485</v>
      </c>
      <c r="F904" s="6" t="s">
        <v>5857</v>
      </c>
      <c r="G904" t="s">
        <v>5858</v>
      </c>
      <c r="H904" t="s">
        <v>3486</v>
      </c>
      <c r="I904" t="s">
        <v>6</v>
      </c>
      <c r="J904" t="s">
        <v>3487</v>
      </c>
      <c r="K904" t="s">
        <v>3488</v>
      </c>
    </row>
    <row r="905" spans="1:11" x14ac:dyDescent="0.25">
      <c r="A905" t="s">
        <v>3489</v>
      </c>
      <c r="B905" t="s">
        <v>3</v>
      </c>
      <c r="C905">
        <v>398</v>
      </c>
      <c r="D905">
        <v>15606533</v>
      </c>
      <c r="E905" t="s">
        <v>3490</v>
      </c>
      <c r="F905" s="6" t="s">
        <v>5857</v>
      </c>
      <c r="G905" t="s">
        <v>5858</v>
      </c>
      <c r="H905" t="s">
        <v>3491</v>
      </c>
      <c r="I905" t="s">
        <v>6</v>
      </c>
      <c r="J905" t="s">
        <v>3492</v>
      </c>
      <c r="K905" t="s">
        <v>3493</v>
      </c>
    </row>
    <row r="906" spans="1:11" x14ac:dyDescent="0.25">
      <c r="A906" t="s">
        <v>3494</v>
      </c>
      <c r="B906" t="s">
        <v>3</v>
      </c>
      <c r="C906">
        <v>348</v>
      </c>
      <c r="D906">
        <v>15606534</v>
      </c>
      <c r="E906" t="s">
        <v>3495</v>
      </c>
      <c r="F906" s="6" t="s">
        <v>5857</v>
      </c>
      <c r="G906" t="s">
        <v>5858</v>
      </c>
      <c r="H906" t="s">
        <v>3496</v>
      </c>
      <c r="I906" t="s">
        <v>6</v>
      </c>
      <c r="J906" t="s">
        <v>861</v>
      </c>
      <c r="K906" t="s">
        <v>1285</v>
      </c>
    </row>
    <row r="907" spans="1:11" x14ac:dyDescent="0.25">
      <c r="A907" t="s">
        <v>3497</v>
      </c>
      <c r="B907" t="s">
        <v>3</v>
      </c>
      <c r="C907">
        <v>415</v>
      </c>
      <c r="D907">
        <v>15606535</v>
      </c>
      <c r="E907" t="s">
        <v>6</v>
      </c>
      <c r="F907" s="6" t="s">
        <v>5857</v>
      </c>
      <c r="G907" t="s">
        <v>5858</v>
      </c>
      <c r="H907" t="s">
        <v>3498</v>
      </c>
      <c r="I907" t="s">
        <v>6</v>
      </c>
      <c r="J907" t="s">
        <v>1281</v>
      </c>
      <c r="K907" t="s">
        <v>76</v>
      </c>
    </row>
    <row r="908" spans="1:11" x14ac:dyDescent="0.25">
      <c r="A908" t="s">
        <v>3499</v>
      </c>
      <c r="B908" t="s">
        <v>6</v>
      </c>
      <c r="C908">
        <v>301</v>
      </c>
      <c r="D908">
        <v>15606536</v>
      </c>
      <c r="E908" t="s">
        <v>6</v>
      </c>
      <c r="F908" s="6" t="s">
        <v>5857</v>
      </c>
      <c r="G908" t="s">
        <v>5858</v>
      </c>
      <c r="H908" t="s">
        <v>3500</v>
      </c>
      <c r="I908" t="s">
        <v>6</v>
      </c>
      <c r="J908" t="s">
        <v>3501</v>
      </c>
      <c r="K908" t="s">
        <v>76</v>
      </c>
    </row>
    <row r="909" spans="1:11" x14ac:dyDescent="0.25">
      <c r="A909" t="s">
        <v>3502</v>
      </c>
      <c r="B909" t="s">
        <v>6</v>
      </c>
      <c r="C909">
        <v>531</v>
      </c>
      <c r="D909">
        <v>15606537</v>
      </c>
      <c r="E909" t="s">
        <v>3503</v>
      </c>
      <c r="F909" s="6" t="s">
        <v>5857</v>
      </c>
      <c r="G909" t="s">
        <v>5858</v>
      </c>
      <c r="H909" t="s">
        <v>3504</v>
      </c>
      <c r="I909" t="s">
        <v>6</v>
      </c>
      <c r="J909" t="s">
        <v>3505</v>
      </c>
      <c r="K909" t="s">
        <v>3506</v>
      </c>
    </row>
    <row r="910" spans="1:11" x14ac:dyDescent="0.25">
      <c r="A910" t="s">
        <v>3507</v>
      </c>
      <c r="B910" t="s">
        <v>3</v>
      </c>
      <c r="C910">
        <v>321</v>
      </c>
      <c r="D910">
        <v>15606538</v>
      </c>
      <c r="E910" t="s">
        <v>3508</v>
      </c>
      <c r="F910" s="6" t="s">
        <v>5857</v>
      </c>
      <c r="G910" t="s">
        <v>5858</v>
      </c>
      <c r="H910" t="s">
        <v>3509</v>
      </c>
      <c r="I910" t="s">
        <v>6</v>
      </c>
      <c r="J910" t="s">
        <v>971</v>
      </c>
      <c r="K910" t="s">
        <v>3510</v>
      </c>
    </row>
    <row r="911" spans="1:11" x14ac:dyDescent="0.25">
      <c r="A911" t="s">
        <v>3511</v>
      </c>
      <c r="B911" t="s">
        <v>6</v>
      </c>
      <c r="C911">
        <v>374</v>
      </c>
      <c r="D911">
        <v>15606539</v>
      </c>
      <c r="E911" t="s">
        <v>6</v>
      </c>
      <c r="F911" s="6" t="s">
        <v>5857</v>
      </c>
      <c r="G911" t="s">
        <v>5858</v>
      </c>
      <c r="H911" t="s">
        <v>3512</v>
      </c>
      <c r="I911" t="s">
        <v>6</v>
      </c>
      <c r="J911" t="s">
        <v>2326</v>
      </c>
      <c r="K911" t="s">
        <v>76</v>
      </c>
    </row>
    <row r="912" spans="1:11" x14ac:dyDescent="0.25">
      <c r="A912" t="s">
        <v>3513</v>
      </c>
      <c r="B912" t="s">
        <v>6</v>
      </c>
      <c r="C912">
        <v>412</v>
      </c>
      <c r="D912">
        <v>15606540</v>
      </c>
      <c r="E912" t="s">
        <v>3514</v>
      </c>
      <c r="F912" s="6" t="s">
        <v>5857</v>
      </c>
      <c r="G912" t="s">
        <v>5858</v>
      </c>
      <c r="H912" t="s">
        <v>3515</v>
      </c>
      <c r="I912" t="s">
        <v>6</v>
      </c>
      <c r="J912" t="s">
        <v>3516</v>
      </c>
      <c r="K912" t="s">
        <v>3517</v>
      </c>
    </row>
    <row r="913" spans="1:11" x14ac:dyDescent="0.25">
      <c r="A913" t="s">
        <v>3518</v>
      </c>
      <c r="B913" t="s">
        <v>6</v>
      </c>
      <c r="C913">
        <v>201</v>
      </c>
      <c r="D913">
        <v>15606541</v>
      </c>
      <c r="E913" t="s">
        <v>3519</v>
      </c>
      <c r="F913" s="6" t="s">
        <v>5857</v>
      </c>
      <c r="G913" t="s">
        <v>5858</v>
      </c>
      <c r="H913" t="s">
        <v>3520</v>
      </c>
      <c r="I913" t="s">
        <v>6</v>
      </c>
      <c r="J913" t="s">
        <v>3521</v>
      </c>
      <c r="K913" t="s">
        <v>3522</v>
      </c>
    </row>
    <row r="914" spans="1:11" x14ac:dyDescent="0.25">
      <c r="A914" t="s">
        <v>3523</v>
      </c>
      <c r="B914" t="s">
        <v>6</v>
      </c>
      <c r="C914">
        <v>478</v>
      </c>
      <c r="D914">
        <v>15606542</v>
      </c>
      <c r="E914" t="s">
        <v>3524</v>
      </c>
      <c r="F914" s="6" t="s">
        <v>5857</v>
      </c>
      <c r="G914" t="s">
        <v>5858</v>
      </c>
      <c r="H914" t="s">
        <v>3525</v>
      </c>
      <c r="I914" t="s">
        <v>6</v>
      </c>
      <c r="J914" t="s">
        <v>3526</v>
      </c>
      <c r="K914" t="s">
        <v>3527</v>
      </c>
    </row>
    <row r="915" spans="1:11" x14ac:dyDescent="0.25">
      <c r="A915" t="s">
        <v>3528</v>
      </c>
      <c r="B915" t="s">
        <v>6</v>
      </c>
      <c r="C915">
        <v>213</v>
      </c>
      <c r="D915">
        <v>15606543</v>
      </c>
      <c r="E915" t="s">
        <v>3529</v>
      </c>
      <c r="F915" s="6" t="s">
        <v>5857</v>
      </c>
      <c r="G915" t="s">
        <v>5858</v>
      </c>
      <c r="H915" t="s">
        <v>3530</v>
      </c>
      <c r="I915" t="s">
        <v>6</v>
      </c>
      <c r="J915" t="s">
        <v>3531</v>
      </c>
      <c r="K915" t="s">
        <v>3532</v>
      </c>
    </row>
    <row r="916" spans="1:11" x14ac:dyDescent="0.25">
      <c r="A916" t="s">
        <v>3533</v>
      </c>
      <c r="B916" t="s">
        <v>6</v>
      </c>
      <c r="C916">
        <v>160</v>
      </c>
      <c r="D916">
        <v>15606544</v>
      </c>
      <c r="E916" t="s">
        <v>6</v>
      </c>
      <c r="F916" s="6" t="s">
        <v>5857</v>
      </c>
      <c r="G916" t="s">
        <v>5858</v>
      </c>
      <c r="H916" t="s">
        <v>3534</v>
      </c>
      <c r="I916" t="s">
        <v>6</v>
      </c>
      <c r="J916" t="s">
        <v>3535</v>
      </c>
      <c r="K916" t="s">
        <v>76</v>
      </c>
    </row>
    <row r="917" spans="1:11" x14ac:dyDescent="0.25">
      <c r="A917" t="s">
        <v>3536</v>
      </c>
      <c r="B917" t="s">
        <v>3</v>
      </c>
      <c r="C917">
        <v>234</v>
      </c>
      <c r="D917">
        <v>15606545</v>
      </c>
      <c r="E917" t="s">
        <v>6</v>
      </c>
      <c r="F917" s="6" t="s">
        <v>5857</v>
      </c>
      <c r="G917" t="s">
        <v>5858</v>
      </c>
      <c r="H917" t="s">
        <v>3537</v>
      </c>
      <c r="I917" t="s">
        <v>6</v>
      </c>
      <c r="J917" t="s">
        <v>3538</v>
      </c>
      <c r="K917" t="s">
        <v>76</v>
      </c>
    </row>
    <row r="918" spans="1:11" x14ac:dyDescent="0.25">
      <c r="A918" t="s">
        <v>3539</v>
      </c>
      <c r="B918" t="s">
        <v>3</v>
      </c>
      <c r="C918">
        <v>176</v>
      </c>
      <c r="D918">
        <v>15606546</v>
      </c>
      <c r="E918" t="s">
        <v>6</v>
      </c>
      <c r="F918" s="6" t="s">
        <v>5857</v>
      </c>
      <c r="G918" t="s">
        <v>5858</v>
      </c>
      <c r="H918" t="s">
        <v>3540</v>
      </c>
      <c r="I918" t="s">
        <v>6</v>
      </c>
      <c r="J918" t="s">
        <v>6</v>
      </c>
      <c r="K918" t="s">
        <v>76</v>
      </c>
    </row>
    <row r="919" spans="1:11" x14ac:dyDescent="0.25">
      <c r="A919" t="s">
        <v>3541</v>
      </c>
      <c r="B919" t="s">
        <v>3</v>
      </c>
      <c r="C919">
        <v>189</v>
      </c>
      <c r="D919">
        <v>15606547</v>
      </c>
      <c r="E919" t="s">
        <v>6</v>
      </c>
      <c r="F919" s="6" t="s">
        <v>5857</v>
      </c>
      <c r="G919" t="s">
        <v>5858</v>
      </c>
      <c r="H919" t="s">
        <v>3542</v>
      </c>
      <c r="I919" t="s">
        <v>6</v>
      </c>
      <c r="J919" t="s">
        <v>6</v>
      </c>
      <c r="K919" t="s">
        <v>76</v>
      </c>
    </row>
    <row r="920" spans="1:11" x14ac:dyDescent="0.25">
      <c r="A920" t="s">
        <v>3543</v>
      </c>
      <c r="B920" t="s">
        <v>3</v>
      </c>
      <c r="C920">
        <v>268</v>
      </c>
      <c r="D920">
        <v>15606548</v>
      </c>
      <c r="E920" t="s">
        <v>6</v>
      </c>
      <c r="F920" s="6" t="s">
        <v>5857</v>
      </c>
      <c r="G920" t="s">
        <v>5858</v>
      </c>
      <c r="H920" t="s">
        <v>3544</v>
      </c>
      <c r="I920" t="s">
        <v>6</v>
      </c>
      <c r="J920" t="s">
        <v>6</v>
      </c>
      <c r="K920" t="s">
        <v>76</v>
      </c>
    </row>
    <row r="921" spans="1:11" x14ac:dyDescent="0.25">
      <c r="A921" t="s">
        <v>3545</v>
      </c>
      <c r="B921" t="s">
        <v>3</v>
      </c>
      <c r="C921">
        <v>493</v>
      </c>
      <c r="D921">
        <v>15606549</v>
      </c>
      <c r="E921" t="s">
        <v>6</v>
      </c>
      <c r="F921" s="6" t="s">
        <v>5857</v>
      </c>
      <c r="G921" t="s">
        <v>5858</v>
      </c>
      <c r="H921" t="s">
        <v>3546</v>
      </c>
      <c r="I921" t="s">
        <v>6</v>
      </c>
      <c r="J921" t="s">
        <v>3547</v>
      </c>
      <c r="K921" t="s">
        <v>209</v>
      </c>
    </row>
    <row r="922" spans="1:11" x14ac:dyDescent="0.25">
      <c r="A922" t="s">
        <v>3548</v>
      </c>
      <c r="B922" t="s">
        <v>3</v>
      </c>
      <c r="C922">
        <v>348</v>
      </c>
      <c r="D922">
        <v>15606550</v>
      </c>
      <c r="E922" t="s">
        <v>3549</v>
      </c>
      <c r="F922" s="6" t="s">
        <v>5857</v>
      </c>
      <c r="G922" t="s">
        <v>5858</v>
      </c>
      <c r="H922" t="s">
        <v>3550</v>
      </c>
      <c r="I922" t="s">
        <v>6</v>
      </c>
      <c r="J922" t="s">
        <v>3551</v>
      </c>
      <c r="K922" t="s">
        <v>3552</v>
      </c>
    </row>
    <row r="923" spans="1:11" x14ac:dyDescent="0.25">
      <c r="A923" t="s">
        <v>3553</v>
      </c>
      <c r="B923" t="s">
        <v>3</v>
      </c>
      <c r="C923">
        <v>150</v>
      </c>
      <c r="D923">
        <v>15606551</v>
      </c>
      <c r="E923" t="s">
        <v>6</v>
      </c>
      <c r="F923" s="6" t="s">
        <v>5857</v>
      </c>
      <c r="G923" t="s">
        <v>5858</v>
      </c>
      <c r="H923" t="s">
        <v>3554</v>
      </c>
      <c r="I923" t="s">
        <v>6</v>
      </c>
      <c r="J923" t="s">
        <v>3555</v>
      </c>
      <c r="K923" t="s">
        <v>76</v>
      </c>
    </row>
    <row r="924" spans="1:11" x14ac:dyDescent="0.25">
      <c r="A924" t="s">
        <v>3556</v>
      </c>
      <c r="B924" t="s">
        <v>6</v>
      </c>
      <c r="C924">
        <v>276</v>
      </c>
      <c r="D924">
        <v>15606552</v>
      </c>
      <c r="E924" t="s">
        <v>3557</v>
      </c>
      <c r="F924" s="6" t="s">
        <v>5857</v>
      </c>
      <c r="G924" t="s">
        <v>5858</v>
      </c>
      <c r="H924" t="s">
        <v>3558</v>
      </c>
      <c r="I924" t="s">
        <v>6</v>
      </c>
      <c r="J924" t="s">
        <v>3559</v>
      </c>
      <c r="K924" t="s">
        <v>3560</v>
      </c>
    </row>
    <row r="925" spans="1:11" x14ac:dyDescent="0.25">
      <c r="A925" t="s">
        <v>3561</v>
      </c>
      <c r="B925" t="s">
        <v>3</v>
      </c>
      <c r="C925">
        <v>144</v>
      </c>
      <c r="D925">
        <v>15606553</v>
      </c>
      <c r="E925" t="s">
        <v>6</v>
      </c>
      <c r="F925" s="6" t="s">
        <v>5857</v>
      </c>
      <c r="G925" t="s">
        <v>5858</v>
      </c>
      <c r="H925" t="s">
        <v>3562</v>
      </c>
      <c r="I925" t="s">
        <v>6</v>
      </c>
      <c r="J925" t="s">
        <v>6</v>
      </c>
      <c r="K925" t="s">
        <v>76</v>
      </c>
    </row>
    <row r="926" spans="1:11" x14ac:dyDescent="0.25">
      <c r="A926" t="s">
        <v>3563</v>
      </c>
      <c r="B926" t="s">
        <v>3</v>
      </c>
      <c r="C926">
        <v>468</v>
      </c>
      <c r="D926">
        <v>15606554</v>
      </c>
      <c r="E926" t="s">
        <v>3564</v>
      </c>
      <c r="F926" s="6" t="s">
        <v>5857</v>
      </c>
      <c r="G926" t="s">
        <v>5858</v>
      </c>
      <c r="H926" t="s">
        <v>3565</v>
      </c>
      <c r="I926" t="s">
        <v>6</v>
      </c>
      <c r="J926" t="s">
        <v>3566</v>
      </c>
      <c r="K926" t="s">
        <v>3567</v>
      </c>
    </row>
    <row r="927" spans="1:11" x14ac:dyDescent="0.25">
      <c r="A927" t="s">
        <v>3568</v>
      </c>
      <c r="B927" t="s">
        <v>3</v>
      </c>
      <c r="C927">
        <v>366</v>
      </c>
      <c r="D927">
        <v>15606555</v>
      </c>
      <c r="E927" t="s">
        <v>3569</v>
      </c>
      <c r="F927" s="6" t="s">
        <v>5857</v>
      </c>
      <c r="G927" t="s">
        <v>5858</v>
      </c>
      <c r="H927" t="s">
        <v>3570</v>
      </c>
      <c r="I927" t="s">
        <v>6</v>
      </c>
      <c r="J927" t="s">
        <v>3571</v>
      </c>
      <c r="K927" t="s">
        <v>3572</v>
      </c>
    </row>
    <row r="928" spans="1:11" x14ac:dyDescent="0.25">
      <c r="A928" t="s">
        <v>3573</v>
      </c>
      <c r="B928" t="s">
        <v>6</v>
      </c>
      <c r="C928">
        <v>181</v>
      </c>
      <c r="D928">
        <v>15606556</v>
      </c>
      <c r="E928" t="s">
        <v>6</v>
      </c>
      <c r="F928" s="6" t="s">
        <v>5857</v>
      </c>
      <c r="G928" t="s">
        <v>5858</v>
      </c>
      <c r="H928" t="s">
        <v>3574</v>
      </c>
      <c r="I928" t="s">
        <v>6</v>
      </c>
      <c r="J928" t="s">
        <v>3575</v>
      </c>
      <c r="K928" t="s">
        <v>3576</v>
      </c>
    </row>
    <row r="929" spans="1:11" x14ac:dyDescent="0.25">
      <c r="A929" t="s">
        <v>3577</v>
      </c>
      <c r="B929" t="s">
        <v>6</v>
      </c>
      <c r="C929">
        <v>454</v>
      </c>
      <c r="D929">
        <v>15606557</v>
      </c>
      <c r="E929" t="s">
        <v>3578</v>
      </c>
      <c r="F929" s="6" t="s">
        <v>5857</v>
      </c>
      <c r="G929" t="s">
        <v>5858</v>
      </c>
      <c r="H929" t="s">
        <v>3579</v>
      </c>
      <c r="I929" t="s">
        <v>6</v>
      </c>
      <c r="J929" t="s">
        <v>3580</v>
      </c>
      <c r="K929" t="s">
        <v>3581</v>
      </c>
    </row>
    <row r="930" spans="1:11" x14ac:dyDescent="0.25">
      <c r="A930" t="s">
        <v>3582</v>
      </c>
      <c r="B930" t="s">
        <v>6</v>
      </c>
      <c r="C930">
        <v>343</v>
      </c>
      <c r="D930">
        <v>15606558</v>
      </c>
      <c r="E930" t="s">
        <v>3583</v>
      </c>
      <c r="F930" s="6" t="s">
        <v>5857</v>
      </c>
      <c r="G930" t="s">
        <v>5858</v>
      </c>
      <c r="H930" t="s">
        <v>3584</v>
      </c>
      <c r="I930" t="s">
        <v>6</v>
      </c>
      <c r="J930" t="s">
        <v>3585</v>
      </c>
      <c r="K930" t="s">
        <v>3241</v>
      </c>
    </row>
    <row r="931" spans="1:11" x14ac:dyDescent="0.25">
      <c r="A931" t="s">
        <v>3586</v>
      </c>
      <c r="B931" t="s">
        <v>6</v>
      </c>
      <c r="C931">
        <v>154</v>
      </c>
      <c r="D931">
        <v>15606559</v>
      </c>
      <c r="E931" t="s">
        <v>3587</v>
      </c>
      <c r="F931" s="6" t="s">
        <v>5857</v>
      </c>
      <c r="G931" t="s">
        <v>5858</v>
      </c>
      <c r="H931" t="s">
        <v>3588</v>
      </c>
      <c r="I931" t="s">
        <v>6</v>
      </c>
      <c r="J931" t="s">
        <v>3589</v>
      </c>
      <c r="K931" t="s">
        <v>3590</v>
      </c>
    </row>
    <row r="932" spans="1:11" x14ac:dyDescent="0.25">
      <c r="A932" t="s">
        <v>3591</v>
      </c>
      <c r="B932" t="s">
        <v>6</v>
      </c>
      <c r="C932">
        <v>192</v>
      </c>
      <c r="D932">
        <v>15606560</v>
      </c>
      <c r="E932" t="s">
        <v>3592</v>
      </c>
      <c r="F932" s="6" t="s">
        <v>5857</v>
      </c>
      <c r="G932" t="s">
        <v>5858</v>
      </c>
      <c r="H932" t="s">
        <v>3593</v>
      </c>
      <c r="I932" t="s">
        <v>6</v>
      </c>
      <c r="J932" t="s">
        <v>3594</v>
      </c>
      <c r="K932" t="s">
        <v>3595</v>
      </c>
    </row>
    <row r="933" spans="1:11" x14ac:dyDescent="0.25">
      <c r="A933" t="s">
        <v>3596</v>
      </c>
      <c r="B933" t="s">
        <v>3</v>
      </c>
      <c r="C933">
        <v>499</v>
      </c>
      <c r="D933">
        <v>15606561</v>
      </c>
      <c r="E933" t="s">
        <v>6</v>
      </c>
      <c r="F933" s="6" t="s">
        <v>5857</v>
      </c>
      <c r="G933" t="s">
        <v>5858</v>
      </c>
      <c r="H933" t="s">
        <v>3597</v>
      </c>
      <c r="I933" t="s">
        <v>6</v>
      </c>
      <c r="J933" t="s">
        <v>3598</v>
      </c>
      <c r="K933" t="s">
        <v>76</v>
      </c>
    </row>
    <row r="934" spans="1:11" x14ac:dyDescent="0.25">
      <c r="A934" t="s">
        <v>3599</v>
      </c>
      <c r="B934" t="s">
        <v>6</v>
      </c>
      <c r="C934">
        <v>186</v>
      </c>
      <c r="D934">
        <v>15606562</v>
      </c>
      <c r="E934" t="s">
        <v>3600</v>
      </c>
      <c r="F934" s="6" t="s">
        <v>5857</v>
      </c>
      <c r="G934" t="s">
        <v>5858</v>
      </c>
      <c r="H934" t="s">
        <v>3601</v>
      </c>
      <c r="I934" t="s">
        <v>6</v>
      </c>
      <c r="J934" t="s">
        <v>1521</v>
      </c>
      <c r="K934" t="s">
        <v>3602</v>
      </c>
    </row>
    <row r="935" spans="1:11" x14ac:dyDescent="0.25">
      <c r="A935" t="s">
        <v>3603</v>
      </c>
      <c r="B935" t="s">
        <v>6</v>
      </c>
      <c r="C935">
        <v>428</v>
      </c>
      <c r="D935">
        <v>15606563</v>
      </c>
      <c r="E935" t="s">
        <v>3604</v>
      </c>
      <c r="F935" s="6" t="s">
        <v>5857</v>
      </c>
      <c r="G935" t="s">
        <v>5858</v>
      </c>
      <c r="H935" t="s">
        <v>3605</v>
      </c>
      <c r="I935" t="s">
        <v>6</v>
      </c>
      <c r="J935" t="s">
        <v>3606</v>
      </c>
      <c r="K935" t="s">
        <v>3607</v>
      </c>
    </row>
    <row r="936" spans="1:11" x14ac:dyDescent="0.25">
      <c r="A936" t="s">
        <v>3608</v>
      </c>
      <c r="B936" t="s">
        <v>6</v>
      </c>
      <c r="C936">
        <v>168</v>
      </c>
      <c r="D936">
        <v>15606564</v>
      </c>
      <c r="E936" t="s">
        <v>3609</v>
      </c>
      <c r="F936" s="6" t="s">
        <v>5857</v>
      </c>
      <c r="G936" t="s">
        <v>5858</v>
      </c>
      <c r="H936" t="s">
        <v>3610</v>
      </c>
      <c r="I936" t="s">
        <v>6</v>
      </c>
      <c r="J936" t="s">
        <v>3611</v>
      </c>
      <c r="K936" t="s">
        <v>587</v>
      </c>
    </row>
    <row r="937" spans="1:11" x14ac:dyDescent="0.25">
      <c r="A937" t="s">
        <v>3612</v>
      </c>
      <c r="B937" t="s">
        <v>3</v>
      </c>
      <c r="C937">
        <v>260</v>
      </c>
      <c r="D937">
        <v>15606565</v>
      </c>
      <c r="E937" t="s">
        <v>6</v>
      </c>
      <c r="F937" s="6" t="s">
        <v>5857</v>
      </c>
      <c r="G937" t="s">
        <v>5858</v>
      </c>
      <c r="H937" t="s">
        <v>3613</v>
      </c>
      <c r="I937" t="s">
        <v>6</v>
      </c>
      <c r="J937" t="s">
        <v>6</v>
      </c>
      <c r="K937" t="s">
        <v>76</v>
      </c>
    </row>
    <row r="938" spans="1:11" x14ac:dyDescent="0.25">
      <c r="A938" t="s">
        <v>3614</v>
      </c>
      <c r="B938" t="s">
        <v>3</v>
      </c>
      <c r="C938">
        <v>171</v>
      </c>
      <c r="D938">
        <v>15606566</v>
      </c>
      <c r="E938" t="s">
        <v>3615</v>
      </c>
      <c r="F938" s="6" t="s">
        <v>5857</v>
      </c>
      <c r="G938" t="s">
        <v>5858</v>
      </c>
      <c r="H938" t="s">
        <v>3616</v>
      </c>
      <c r="I938" t="s">
        <v>6</v>
      </c>
      <c r="J938" t="s">
        <v>3059</v>
      </c>
      <c r="K938" t="s">
        <v>3060</v>
      </c>
    </row>
    <row r="939" spans="1:11" x14ac:dyDescent="0.25">
      <c r="A939" t="s">
        <v>3617</v>
      </c>
      <c r="B939" t="s">
        <v>3</v>
      </c>
      <c r="C939">
        <v>457</v>
      </c>
      <c r="D939">
        <v>15606567</v>
      </c>
      <c r="E939" t="s">
        <v>3618</v>
      </c>
      <c r="F939" s="6" t="s">
        <v>5857</v>
      </c>
      <c r="G939" t="s">
        <v>5858</v>
      </c>
      <c r="H939" t="s">
        <v>3619</v>
      </c>
      <c r="I939" t="s">
        <v>6</v>
      </c>
      <c r="J939" t="s">
        <v>3620</v>
      </c>
      <c r="K939" t="s">
        <v>3621</v>
      </c>
    </row>
    <row r="940" spans="1:11" x14ac:dyDescent="0.25">
      <c r="A940" t="s">
        <v>3622</v>
      </c>
      <c r="B940" t="s">
        <v>3</v>
      </c>
      <c r="C940">
        <v>208</v>
      </c>
      <c r="D940">
        <v>15606570</v>
      </c>
      <c r="E940" t="s">
        <v>3623</v>
      </c>
      <c r="F940" s="6" t="s">
        <v>5857</v>
      </c>
      <c r="G940" t="s">
        <v>5858</v>
      </c>
      <c r="H940" t="s">
        <v>3624</v>
      </c>
      <c r="I940" t="s">
        <v>6</v>
      </c>
      <c r="J940" t="s">
        <v>3441</v>
      </c>
      <c r="K940" t="s">
        <v>3442</v>
      </c>
    </row>
    <row r="941" spans="1:11" x14ac:dyDescent="0.25">
      <c r="A941" t="s">
        <v>3625</v>
      </c>
      <c r="B941" t="s">
        <v>3</v>
      </c>
      <c r="C941">
        <v>178</v>
      </c>
      <c r="D941">
        <v>15606571</v>
      </c>
      <c r="E941" t="s">
        <v>3626</v>
      </c>
      <c r="F941" s="6" t="s">
        <v>5857</v>
      </c>
      <c r="G941" t="s">
        <v>5858</v>
      </c>
      <c r="H941" t="s">
        <v>3627</v>
      </c>
      <c r="I941" t="s">
        <v>6</v>
      </c>
      <c r="J941" t="s">
        <v>3446</v>
      </c>
      <c r="K941" t="s">
        <v>3447</v>
      </c>
    </row>
    <row r="942" spans="1:11" x14ac:dyDescent="0.25">
      <c r="A942" t="s">
        <v>3628</v>
      </c>
      <c r="B942" t="s">
        <v>3</v>
      </c>
      <c r="C942">
        <v>102</v>
      </c>
      <c r="D942">
        <v>15606572</v>
      </c>
      <c r="E942" t="s">
        <v>3629</v>
      </c>
      <c r="F942" s="6" t="s">
        <v>5857</v>
      </c>
      <c r="G942" t="s">
        <v>5858</v>
      </c>
      <c r="H942" t="s">
        <v>3630</v>
      </c>
      <c r="I942" t="s">
        <v>6</v>
      </c>
      <c r="J942" t="s">
        <v>3451</v>
      </c>
      <c r="K942" t="s">
        <v>3452</v>
      </c>
    </row>
    <row r="943" spans="1:11" x14ac:dyDescent="0.25">
      <c r="A943" t="s">
        <v>3631</v>
      </c>
      <c r="B943" t="s">
        <v>3</v>
      </c>
      <c r="C943">
        <v>644</v>
      </c>
      <c r="D943">
        <v>15606573</v>
      </c>
      <c r="E943" t="s">
        <v>3632</v>
      </c>
      <c r="F943" s="6" t="s">
        <v>5857</v>
      </c>
      <c r="G943" t="s">
        <v>5858</v>
      </c>
      <c r="H943" t="s">
        <v>3633</v>
      </c>
      <c r="I943" t="s">
        <v>6</v>
      </c>
      <c r="J943" t="s">
        <v>2267</v>
      </c>
      <c r="K943" t="s">
        <v>2268</v>
      </c>
    </row>
    <row r="944" spans="1:11" x14ac:dyDescent="0.25">
      <c r="A944" t="s">
        <v>3634</v>
      </c>
      <c r="B944" t="s">
        <v>3</v>
      </c>
      <c r="C944">
        <v>501</v>
      </c>
      <c r="D944">
        <v>15606574</v>
      </c>
      <c r="E944" t="s">
        <v>3635</v>
      </c>
      <c r="F944" s="6" t="s">
        <v>5857</v>
      </c>
      <c r="G944" t="s">
        <v>5858</v>
      </c>
      <c r="H944" t="s">
        <v>3636</v>
      </c>
      <c r="I944" t="s">
        <v>6</v>
      </c>
      <c r="J944" t="s">
        <v>3459</v>
      </c>
      <c r="K944" t="s">
        <v>3460</v>
      </c>
    </row>
    <row r="945" spans="1:11" x14ac:dyDescent="0.25">
      <c r="A945" t="s">
        <v>3637</v>
      </c>
      <c r="B945" t="s">
        <v>3</v>
      </c>
      <c r="C945">
        <v>488</v>
      </c>
      <c r="D945">
        <v>15606575</v>
      </c>
      <c r="E945" t="s">
        <v>3638</v>
      </c>
      <c r="F945" s="6" t="s">
        <v>5857</v>
      </c>
      <c r="G945" t="s">
        <v>5858</v>
      </c>
      <c r="H945" t="s">
        <v>3639</v>
      </c>
      <c r="I945" t="s">
        <v>6</v>
      </c>
      <c r="J945" t="s">
        <v>3464</v>
      </c>
      <c r="K945" t="s">
        <v>3465</v>
      </c>
    </row>
    <row r="946" spans="1:11" x14ac:dyDescent="0.25">
      <c r="A946" t="s">
        <v>3640</v>
      </c>
      <c r="B946" t="s">
        <v>3</v>
      </c>
      <c r="C946">
        <v>126</v>
      </c>
      <c r="D946">
        <v>15606576</v>
      </c>
      <c r="E946" t="s">
        <v>3641</v>
      </c>
      <c r="F946" s="6" t="s">
        <v>5857</v>
      </c>
      <c r="G946" t="s">
        <v>5858</v>
      </c>
      <c r="H946" t="s">
        <v>3642</v>
      </c>
      <c r="I946" t="s">
        <v>6</v>
      </c>
      <c r="J946" t="s">
        <v>3423</v>
      </c>
      <c r="K946" t="s">
        <v>3424</v>
      </c>
    </row>
    <row r="947" spans="1:11" x14ac:dyDescent="0.25">
      <c r="A947" t="s">
        <v>3643</v>
      </c>
      <c r="B947" t="s">
        <v>3</v>
      </c>
      <c r="C947">
        <v>259</v>
      </c>
      <c r="D947">
        <v>15606577</v>
      </c>
      <c r="E947" t="s">
        <v>6</v>
      </c>
      <c r="F947" s="6" t="s">
        <v>5857</v>
      </c>
      <c r="G947" t="s">
        <v>5858</v>
      </c>
      <c r="H947" t="s">
        <v>3644</v>
      </c>
      <c r="I947" t="s">
        <v>6</v>
      </c>
      <c r="J947" t="s">
        <v>3645</v>
      </c>
      <c r="K947" t="s">
        <v>76</v>
      </c>
    </row>
    <row r="948" spans="1:11" x14ac:dyDescent="0.25">
      <c r="A948" t="s">
        <v>3646</v>
      </c>
      <c r="B948" t="s">
        <v>3</v>
      </c>
      <c r="C948">
        <v>102</v>
      </c>
      <c r="D948">
        <v>15606578</v>
      </c>
      <c r="E948" t="s">
        <v>3647</v>
      </c>
      <c r="F948" s="6" t="s">
        <v>5857</v>
      </c>
      <c r="G948" t="s">
        <v>5858</v>
      </c>
      <c r="H948" t="s">
        <v>3648</v>
      </c>
      <c r="I948" t="s">
        <v>6</v>
      </c>
      <c r="J948" t="s">
        <v>3649</v>
      </c>
      <c r="K948" t="s">
        <v>3650</v>
      </c>
    </row>
    <row r="949" spans="1:11" x14ac:dyDescent="0.25">
      <c r="A949" t="s">
        <v>3651</v>
      </c>
      <c r="B949" t="s">
        <v>3</v>
      </c>
      <c r="C949">
        <v>319</v>
      </c>
      <c r="D949">
        <v>15606579</v>
      </c>
      <c r="E949" t="s">
        <v>6</v>
      </c>
      <c r="F949" s="6" t="s">
        <v>5857</v>
      </c>
      <c r="G949" t="s">
        <v>5858</v>
      </c>
      <c r="H949" t="s">
        <v>3652</v>
      </c>
      <c r="I949" t="s">
        <v>6</v>
      </c>
      <c r="J949" t="s">
        <v>3653</v>
      </c>
      <c r="K949" t="s">
        <v>76</v>
      </c>
    </row>
    <row r="950" spans="1:11" x14ac:dyDescent="0.25">
      <c r="A950" t="s">
        <v>3654</v>
      </c>
      <c r="B950" t="s">
        <v>6</v>
      </c>
      <c r="C950">
        <v>310</v>
      </c>
      <c r="D950">
        <v>15606580</v>
      </c>
      <c r="E950" t="s">
        <v>3655</v>
      </c>
      <c r="F950" s="6" t="s">
        <v>5857</v>
      </c>
      <c r="G950" t="s">
        <v>5858</v>
      </c>
      <c r="H950" t="s">
        <v>3656</v>
      </c>
      <c r="I950" t="s">
        <v>6</v>
      </c>
      <c r="J950" t="s">
        <v>3657</v>
      </c>
      <c r="K950" t="s">
        <v>3658</v>
      </c>
    </row>
    <row r="951" spans="1:11" x14ac:dyDescent="0.25">
      <c r="A951" t="s">
        <v>3659</v>
      </c>
      <c r="B951" t="s">
        <v>3</v>
      </c>
      <c r="C951">
        <v>321</v>
      </c>
      <c r="D951">
        <v>15606581</v>
      </c>
      <c r="E951" t="s">
        <v>6</v>
      </c>
      <c r="F951" s="6" t="s">
        <v>5857</v>
      </c>
      <c r="G951" t="s">
        <v>5858</v>
      </c>
      <c r="H951" t="s">
        <v>3660</v>
      </c>
      <c r="I951" t="s">
        <v>6</v>
      </c>
      <c r="J951" t="s">
        <v>6</v>
      </c>
      <c r="K951" t="s">
        <v>76</v>
      </c>
    </row>
    <row r="952" spans="1:11" x14ac:dyDescent="0.25">
      <c r="A952" t="s">
        <v>3661</v>
      </c>
      <c r="B952" t="s">
        <v>3</v>
      </c>
      <c r="C952">
        <v>292</v>
      </c>
      <c r="D952">
        <v>15606582</v>
      </c>
      <c r="E952" t="s">
        <v>6</v>
      </c>
      <c r="F952" s="6" t="s">
        <v>5857</v>
      </c>
      <c r="G952" t="s">
        <v>5858</v>
      </c>
      <c r="H952" t="s">
        <v>3662</v>
      </c>
      <c r="I952" t="s">
        <v>6</v>
      </c>
      <c r="J952" t="s">
        <v>3663</v>
      </c>
      <c r="K952" t="s">
        <v>76</v>
      </c>
    </row>
    <row r="953" spans="1:11" x14ac:dyDescent="0.25">
      <c r="A953" t="s">
        <v>3664</v>
      </c>
      <c r="B953" t="s">
        <v>6</v>
      </c>
      <c r="C953">
        <v>585</v>
      </c>
      <c r="D953">
        <v>15606583</v>
      </c>
      <c r="E953" t="s">
        <v>3665</v>
      </c>
      <c r="F953" s="6" t="s">
        <v>5857</v>
      </c>
      <c r="G953" t="s">
        <v>5858</v>
      </c>
      <c r="H953" t="s">
        <v>3666</v>
      </c>
      <c r="I953" t="s">
        <v>6</v>
      </c>
      <c r="J953" t="s">
        <v>3667</v>
      </c>
      <c r="K953" t="s">
        <v>3668</v>
      </c>
    </row>
    <row r="954" spans="1:11" x14ac:dyDescent="0.25">
      <c r="A954" t="s">
        <v>3669</v>
      </c>
      <c r="B954" t="s">
        <v>6</v>
      </c>
      <c r="C954">
        <v>166</v>
      </c>
      <c r="D954">
        <v>566344045</v>
      </c>
      <c r="E954" t="s">
        <v>3670</v>
      </c>
      <c r="F954" s="6" t="s">
        <v>5857</v>
      </c>
      <c r="G954" t="s">
        <v>5858</v>
      </c>
      <c r="H954" t="s">
        <v>3671</v>
      </c>
      <c r="I954" t="s">
        <v>6</v>
      </c>
      <c r="J954" t="s">
        <v>6</v>
      </c>
      <c r="K954" t="s">
        <v>3672</v>
      </c>
    </row>
    <row r="955" spans="1:11" x14ac:dyDescent="0.25">
      <c r="A955" t="s">
        <v>3673</v>
      </c>
      <c r="B955" t="s">
        <v>3</v>
      </c>
      <c r="C955">
        <v>682</v>
      </c>
      <c r="D955">
        <v>15606585</v>
      </c>
      <c r="E955" t="s">
        <v>6</v>
      </c>
      <c r="F955" s="6" t="s">
        <v>5857</v>
      </c>
      <c r="G955" t="s">
        <v>5858</v>
      </c>
      <c r="H955" t="s">
        <v>3674</v>
      </c>
      <c r="I955" t="s">
        <v>6</v>
      </c>
      <c r="J955" t="s">
        <v>6</v>
      </c>
      <c r="K955" t="s">
        <v>3675</v>
      </c>
    </row>
    <row r="956" spans="1:11" x14ac:dyDescent="0.25">
      <c r="A956" t="s">
        <v>3676</v>
      </c>
      <c r="B956" t="s">
        <v>3</v>
      </c>
      <c r="C956">
        <v>325</v>
      </c>
      <c r="D956">
        <v>15606586</v>
      </c>
      <c r="E956" t="s">
        <v>3677</v>
      </c>
      <c r="F956" s="6" t="s">
        <v>5857</v>
      </c>
      <c r="G956" t="s">
        <v>5858</v>
      </c>
      <c r="H956" t="s">
        <v>3678</v>
      </c>
      <c r="I956" t="s">
        <v>6</v>
      </c>
      <c r="J956" t="s">
        <v>3679</v>
      </c>
      <c r="K956" t="s">
        <v>3680</v>
      </c>
    </row>
    <row r="957" spans="1:11" x14ac:dyDescent="0.25">
      <c r="A957" t="s">
        <v>3681</v>
      </c>
      <c r="B957" t="s">
        <v>3</v>
      </c>
      <c r="C957">
        <v>670</v>
      </c>
      <c r="D957">
        <v>15606587</v>
      </c>
      <c r="E957" t="s">
        <v>6</v>
      </c>
      <c r="F957" s="6" t="s">
        <v>5857</v>
      </c>
      <c r="G957" t="s">
        <v>5858</v>
      </c>
      <c r="H957" t="s">
        <v>3682</v>
      </c>
      <c r="I957" t="s">
        <v>6</v>
      </c>
      <c r="J957" t="s">
        <v>2844</v>
      </c>
      <c r="K957" t="s">
        <v>76</v>
      </c>
    </row>
    <row r="958" spans="1:11" x14ac:dyDescent="0.25">
      <c r="A958" t="s">
        <v>3683</v>
      </c>
      <c r="B958" t="s">
        <v>3</v>
      </c>
      <c r="C958">
        <v>330</v>
      </c>
      <c r="D958">
        <v>15606588</v>
      </c>
      <c r="E958" t="s">
        <v>6</v>
      </c>
      <c r="F958" s="6" t="s">
        <v>5857</v>
      </c>
      <c r="G958" t="s">
        <v>5858</v>
      </c>
      <c r="H958" t="s">
        <v>3684</v>
      </c>
      <c r="I958" t="s">
        <v>6</v>
      </c>
      <c r="J958" t="s">
        <v>6</v>
      </c>
      <c r="K958" t="s">
        <v>76</v>
      </c>
    </row>
    <row r="959" spans="1:11" x14ac:dyDescent="0.25">
      <c r="A959" t="s">
        <v>3685</v>
      </c>
      <c r="B959" t="s">
        <v>3</v>
      </c>
      <c r="C959">
        <v>244</v>
      </c>
      <c r="D959">
        <v>15606589</v>
      </c>
      <c r="E959" t="s">
        <v>6</v>
      </c>
      <c r="F959" s="6" t="s">
        <v>5857</v>
      </c>
      <c r="G959" t="s">
        <v>5858</v>
      </c>
      <c r="H959" t="s">
        <v>3686</v>
      </c>
      <c r="I959" t="s">
        <v>6</v>
      </c>
      <c r="J959" t="s">
        <v>3687</v>
      </c>
      <c r="K959" t="s">
        <v>76</v>
      </c>
    </row>
    <row r="960" spans="1:11" x14ac:dyDescent="0.25">
      <c r="A960" t="s">
        <v>3688</v>
      </c>
      <c r="B960" t="s">
        <v>6</v>
      </c>
      <c r="C960">
        <v>225</v>
      </c>
      <c r="D960">
        <v>15606590</v>
      </c>
      <c r="E960" t="s">
        <v>6</v>
      </c>
      <c r="F960" s="6" t="s">
        <v>5857</v>
      </c>
      <c r="G960" t="s">
        <v>5858</v>
      </c>
      <c r="H960" t="s">
        <v>3689</v>
      </c>
      <c r="I960" t="s">
        <v>6</v>
      </c>
      <c r="J960" t="s">
        <v>6</v>
      </c>
      <c r="K960" t="s">
        <v>76</v>
      </c>
    </row>
    <row r="961" spans="1:11" x14ac:dyDescent="0.25">
      <c r="A961" t="s">
        <v>3690</v>
      </c>
      <c r="B961" t="s">
        <v>6</v>
      </c>
      <c r="C961">
        <v>759</v>
      </c>
      <c r="D961">
        <v>15606591</v>
      </c>
      <c r="E961" t="s">
        <v>3691</v>
      </c>
      <c r="F961" s="6" t="s">
        <v>5857</v>
      </c>
      <c r="G961" t="s">
        <v>5858</v>
      </c>
      <c r="H961" t="s">
        <v>3692</v>
      </c>
      <c r="I961" t="s">
        <v>6</v>
      </c>
      <c r="J961" t="s">
        <v>3693</v>
      </c>
      <c r="K961" t="s">
        <v>3694</v>
      </c>
    </row>
    <row r="962" spans="1:11" x14ac:dyDescent="0.25">
      <c r="A962" t="s">
        <v>3695</v>
      </c>
      <c r="B962" t="s">
        <v>3</v>
      </c>
      <c r="C962">
        <v>279</v>
      </c>
      <c r="D962">
        <v>15606592</v>
      </c>
      <c r="E962" t="s">
        <v>6</v>
      </c>
      <c r="F962" s="6" t="s">
        <v>5857</v>
      </c>
      <c r="G962" t="s">
        <v>5858</v>
      </c>
      <c r="H962" t="s">
        <v>3696</v>
      </c>
      <c r="I962" t="s">
        <v>6</v>
      </c>
      <c r="J962" t="s">
        <v>2436</v>
      </c>
      <c r="K962" t="s">
        <v>76</v>
      </c>
    </row>
    <row r="963" spans="1:11" x14ac:dyDescent="0.25">
      <c r="A963" t="s">
        <v>3697</v>
      </c>
      <c r="B963" t="s">
        <v>3</v>
      </c>
      <c r="C963">
        <v>131</v>
      </c>
      <c r="D963">
        <v>15606593</v>
      </c>
      <c r="E963" t="s">
        <v>6</v>
      </c>
      <c r="F963" s="6" t="s">
        <v>5857</v>
      </c>
      <c r="G963" t="s">
        <v>5858</v>
      </c>
      <c r="H963" t="s">
        <v>3698</v>
      </c>
      <c r="I963" t="s">
        <v>6</v>
      </c>
      <c r="J963" t="s">
        <v>2562</v>
      </c>
      <c r="K963" t="s">
        <v>76</v>
      </c>
    </row>
    <row r="964" spans="1:11" x14ac:dyDescent="0.25">
      <c r="A964" t="s">
        <v>3699</v>
      </c>
      <c r="B964" t="s">
        <v>6</v>
      </c>
      <c r="C964">
        <v>434</v>
      </c>
      <c r="D964">
        <v>15606594</v>
      </c>
      <c r="E964" t="s">
        <v>3700</v>
      </c>
      <c r="F964" s="6" t="s">
        <v>5857</v>
      </c>
      <c r="G964" t="s">
        <v>5858</v>
      </c>
      <c r="H964" t="s">
        <v>3701</v>
      </c>
      <c r="I964" t="s">
        <v>6</v>
      </c>
      <c r="J964" t="s">
        <v>3702</v>
      </c>
      <c r="K964" t="s">
        <v>1868</v>
      </c>
    </row>
    <row r="965" spans="1:11" x14ac:dyDescent="0.25">
      <c r="A965" t="s">
        <v>3703</v>
      </c>
      <c r="B965" t="s">
        <v>6</v>
      </c>
      <c r="C965">
        <v>361</v>
      </c>
      <c r="D965">
        <v>15606595</v>
      </c>
      <c r="E965" t="s">
        <v>6</v>
      </c>
      <c r="F965" s="6" t="s">
        <v>5857</v>
      </c>
      <c r="G965" t="s">
        <v>5858</v>
      </c>
      <c r="H965" t="s">
        <v>3704</v>
      </c>
      <c r="I965" t="s">
        <v>6</v>
      </c>
      <c r="J965" t="s">
        <v>3705</v>
      </c>
      <c r="K965" t="s">
        <v>76</v>
      </c>
    </row>
    <row r="966" spans="1:11" x14ac:dyDescent="0.25">
      <c r="A966" t="s">
        <v>3706</v>
      </c>
      <c r="B966" t="s">
        <v>3</v>
      </c>
      <c r="C966">
        <v>1165</v>
      </c>
      <c r="D966">
        <v>15606596</v>
      </c>
      <c r="E966" t="s">
        <v>3707</v>
      </c>
      <c r="F966" s="6" t="s">
        <v>5857</v>
      </c>
      <c r="G966" t="s">
        <v>5858</v>
      </c>
      <c r="H966" t="s">
        <v>3708</v>
      </c>
      <c r="I966" t="s">
        <v>6</v>
      </c>
      <c r="J966" t="s">
        <v>3709</v>
      </c>
      <c r="K966" t="s">
        <v>3710</v>
      </c>
    </row>
    <row r="967" spans="1:11" x14ac:dyDescent="0.25">
      <c r="A967" t="s">
        <v>3711</v>
      </c>
      <c r="B967" t="s">
        <v>6</v>
      </c>
      <c r="C967">
        <v>152</v>
      </c>
      <c r="D967">
        <v>15606597</v>
      </c>
      <c r="E967" t="s">
        <v>3712</v>
      </c>
      <c r="F967" s="6" t="s">
        <v>5857</v>
      </c>
      <c r="G967" t="s">
        <v>5858</v>
      </c>
      <c r="H967" t="s">
        <v>3713</v>
      </c>
      <c r="I967" t="s">
        <v>6</v>
      </c>
      <c r="J967" t="s">
        <v>3152</v>
      </c>
      <c r="K967" t="s">
        <v>3153</v>
      </c>
    </row>
    <row r="968" spans="1:11" x14ac:dyDescent="0.25">
      <c r="A968" t="s">
        <v>3714</v>
      </c>
      <c r="B968" t="s">
        <v>6</v>
      </c>
      <c r="C968">
        <v>201</v>
      </c>
      <c r="D968">
        <v>15606598</v>
      </c>
      <c r="E968" t="s">
        <v>3715</v>
      </c>
      <c r="F968" s="6" t="s">
        <v>5857</v>
      </c>
      <c r="G968" t="s">
        <v>5858</v>
      </c>
      <c r="H968" t="s">
        <v>3716</v>
      </c>
      <c r="I968" t="s">
        <v>6</v>
      </c>
      <c r="J968" t="s">
        <v>3717</v>
      </c>
      <c r="K968" t="s">
        <v>3718</v>
      </c>
    </row>
    <row r="969" spans="1:11" x14ac:dyDescent="0.25">
      <c r="A969" t="s">
        <v>3719</v>
      </c>
      <c r="B969" t="s">
        <v>6</v>
      </c>
      <c r="C969">
        <v>299</v>
      </c>
      <c r="D969">
        <v>15606599</v>
      </c>
      <c r="E969" t="s">
        <v>6</v>
      </c>
      <c r="F969" s="6" t="s">
        <v>5857</v>
      </c>
      <c r="G969" t="s">
        <v>5858</v>
      </c>
      <c r="H969" t="s">
        <v>3720</v>
      </c>
      <c r="I969" t="s">
        <v>6</v>
      </c>
      <c r="J969" t="s">
        <v>3721</v>
      </c>
      <c r="K969" t="s">
        <v>76</v>
      </c>
    </row>
    <row r="970" spans="1:11" x14ac:dyDescent="0.25">
      <c r="A970" t="s">
        <v>3722</v>
      </c>
      <c r="B970" t="s">
        <v>3</v>
      </c>
      <c r="C970">
        <v>197</v>
      </c>
      <c r="D970">
        <v>15606600</v>
      </c>
      <c r="E970" t="s">
        <v>6</v>
      </c>
      <c r="F970" s="6" t="s">
        <v>5857</v>
      </c>
      <c r="G970" t="s">
        <v>5858</v>
      </c>
      <c r="H970" t="s">
        <v>3723</v>
      </c>
      <c r="I970" t="s">
        <v>6</v>
      </c>
      <c r="J970" t="s">
        <v>3724</v>
      </c>
      <c r="K970" t="s">
        <v>76</v>
      </c>
    </row>
    <row r="971" spans="1:11" x14ac:dyDescent="0.25">
      <c r="A971" t="s">
        <v>3725</v>
      </c>
      <c r="B971" t="s">
        <v>6</v>
      </c>
      <c r="C971">
        <v>581</v>
      </c>
      <c r="D971">
        <v>15606601</v>
      </c>
      <c r="E971" t="s">
        <v>3726</v>
      </c>
      <c r="F971" s="6" t="s">
        <v>5857</v>
      </c>
      <c r="G971" t="s">
        <v>5858</v>
      </c>
      <c r="H971" t="s">
        <v>3727</v>
      </c>
      <c r="I971" t="s">
        <v>6</v>
      </c>
      <c r="J971" t="s">
        <v>3728</v>
      </c>
      <c r="K971" t="s">
        <v>3729</v>
      </c>
    </row>
    <row r="972" spans="1:11" x14ac:dyDescent="0.25">
      <c r="A972" t="s">
        <v>3730</v>
      </c>
      <c r="B972" t="s">
        <v>3</v>
      </c>
      <c r="C972">
        <v>242</v>
      </c>
      <c r="D972">
        <v>15606602</v>
      </c>
      <c r="E972" t="s">
        <v>3731</v>
      </c>
      <c r="F972" s="6" t="s">
        <v>5857</v>
      </c>
      <c r="G972" t="s">
        <v>5858</v>
      </c>
      <c r="H972" t="s">
        <v>3732</v>
      </c>
      <c r="I972" t="s">
        <v>6</v>
      </c>
      <c r="J972" t="s">
        <v>3733</v>
      </c>
      <c r="K972" t="s">
        <v>3734</v>
      </c>
    </row>
    <row r="973" spans="1:11" x14ac:dyDescent="0.25">
      <c r="A973" t="s">
        <v>3735</v>
      </c>
      <c r="B973" t="s">
        <v>6</v>
      </c>
      <c r="C973">
        <v>370</v>
      </c>
      <c r="D973">
        <v>15606603</v>
      </c>
      <c r="E973" t="s">
        <v>3736</v>
      </c>
      <c r="F973" s="6" t="s">
        <v>5857</v>
      </c>
      <c r="G973" t="s">
        <v>5858</v>
      </c>
      <c r="H973" t="s">
        <v>3737</v>
      </c>
      <c r="I973" t="s">
        <v>6</v>
      </c>
      <c r="J973" t="s">
        <v>3738</v>
      </c>
      <c r="K973" t="s">
        <v>3739</v>
      </c>
    </row>
    <row r="974" spans="1:11" x14ac:dyDescent="0.25">
      <c r="A974" t="s">
        <v>3740</v>
      </c>
      <c r="B974" t="s">
        <v>3</v>
      </c>
      <c r="C974">
        <v>100</v>
      </c>
      <c r="D974">
        <v>15606604</v>
      </c>
      <c r="E974" t="s">
        <v>6</v>
      </c>
      <c r="F974" s="6" t="s">
        <v>5857</v>
      </c>
      <c r="G974" t="s">
        <v>5858</v>
      </c>
      <c r="H974" t="s">
        <v>3741</v>
      </c>
      <c r="I974" t="s">
        <v>6</v>
      </c>
      <c r="J974" t="s">
        <v>6</v>
      </c>
      <c r="K974" t="s">
        <v>76</v>
      </c>
    </row>
    <row r="975" spans="1:11" x14ac:dyDescent="0.25">
      <c r="A975" t="s">
        <v>3742</v>
      </c>
      <c r="B975" t="s">
        <v>3</v>
      </c>
      <c r="C975">
        <v>356</v>
      </c>
      <c r="D975">
        <v>15606605</v>
      </c>
      <c r="E975" t="s">
        <v>3743</v>
      </c>
      <c r="F975" s="6" t="s">
        <v>5857</v>
      </c>
      <c r="G975" t="s">
        <v>5858</v>
      </c>
      <c r="H975" t="s">
        <v>3744</v>
      </c>
      <c r="I975" t="s">
        <v>6</v>
      </c>
      <c r="J975" t="s">
        <v>3745</v>
      </c>
      <c r="K975" t="s">
        <v>3746</v>
      </c>
    </row>
    <row r="976" spans="1:11" x14ac:dyDescent="0.25">
      <c r="A976" t="s">
        <v>3747</v>
      </c>
      <c r="B976" t="s">
        <v>3</v>
      </c>
      <c r="C976">
        <v>209</v>
      </c>
      <c r="D976">
        <v>15606606</v>
      </c>
      <c r="E976" t="s">
        <v>6</v>
      </c>
      <c r="F976" s="6" t="s">
        <v>5857</v>
      </c>
      <c r="G976" t="s">
        <v>5858</v>
      </c>
      <c r="H976" t="s">
        <v>3748</v>
      </c>
      <c r="I976" t="s">
        <v>6</v>
      </c>
      <c r="J976" t="s">
        <v>6</v>
      </c>
      <c r="K976" t="s">
        <v>76</v>
      </c>
    </row>
    <row r="977" spans="1:11" x14ac:dyDescent="0.25">
      <c r="A977" t="s">
        <v>3749</v>
      </c>
      <c r="B977" t="s">
        <v>6</v>
      </c>
      <c r="C977">
        <v>296</v>
      </c>
      <c r="D977">
        <v>15606607</v>
      </c>
      <c r="E977" t="s">
        <v>3750</v>
      </c>
      <c r="F977" s="6" t="s">
        <v>5857</v>
      </c>
      <c r="G977" t="s">
        <v>5858</v>
      </c>
      <c r="H977" t="s">
        <v>3751</v>
      </c>
      <c r="I977" t="s">
        <v>6</v>
      </c>
      <c r="J977" t="s">
        <v>3752</v>
      </c>
      <c r="K977" t="s">
        <v>3753</v>
      </c>
    </row>
    <row r="978" spans="1:11" x14ac:dyDescent="0.25">
      <c r="A978" t="s">
        <v>3754</v>
      </c>
      <c r="B978" t="s">
        <v>3</v>
      </c>
      <c r="C978">
        <v>120</v>
      </c>
      <c r="D978">
        <v>15606608</v>
      </c>
      <c r="E978" t="s">
        <v>3755</v>
      </c>
      <c r="F978" s="6" t="s">
        <v>5857</v>
      </c>
      <c r="G978" t="s">
        <v>5858</v>
      </c>
      <c r="H978" t="s">
        <v>3756</v>
      </c>
      <c r="I978" t="s">
        <v>6</v>
      </c>
      <c r="J978" t="s">
        <v>6</v>
      </c>
      <c r="K978" t="s">
        <v>3757</v>
      </c>
    </row>
    <row r="979" spans="1:11" x14ac:dyDescent="0.25">
      <c r="A979" t="s">
        <v>3758</v>
      </c>
      <c r="B979" t="s">
        <v>3</v>
      </c>
      <c r="C979">
        <v>119</v>
      </c>
      <c r="D979">
        <v>15606609</v>
      </c>
      <c r="E979" t="s">
        <v>3759</v>
      </c>
      <c r="F979" s="6" t="s">
        <v>5857</v>
      </c>
      <c r="G979" t="s">
        <v>5858</v>
      </c>
      <c r="H979" t="s">
        <v>3760</v>
      </c>
      <c r="I979" t="s">
        <v>6</v>
      </c>
      <c r="J979" t="s">
        <v>3761</v>
      </c>
      <c r="K979" t="s">
        <v>3762</v>
      </c>
    </row>
    <row r="980" spans="1:11" x14ac:dyDescent="0.25">
      <c r="A980" t="s">
        <v>3763</v>
      </c>
      <c r="B980" t="s">
        <v>3</v>
      </c>
      <c r="C980">
        <v>145</v>
      </c>
      <c r="D980">
        <v>15606610</v>
      </c>
      <c r="E980" t="s">
        <v>3764</v>
      </c>
      <c r="F980" s="6" t="s">
        <v>5857</v>
      </c>
      <c r="G980" t="s">
        <v>5858</v>
      </c>
      <c r="H980" t="s">
        <v>3765</v>
      </c>
      <c r="I980" t="s">
        <v>6</v>
      </c>
      <c r="J980" t="s">
        <v>6</v>
      </c>
      <c r="K980" t="s">
        <v>3757</v>
      </c>
    </row>
    <row r="981" spans="1:11" x14ac:dyDescent="0.25">
      <c r="A981" t="s">
        <v>3766</v>
      </c>
      <c r="B981" t="s">
        <v>3</v>
      </c>
      <c r="C981">
        <v>143</v>
      </c>
      <c r="D981">
        <v>15606611</v>
      </c>
      <c r="E981" t="s">
        <v>3767</v>
      </c>
      <c r="F981" s="6" t="s">
        <v>5857</v>
      </c>
      <c r="G981" t="s">
        <v>5858</v>
      </c>
      <c r="H981" t="s">
        <v>3768</v>
      </c>
      <c r="I981" t="s">
        <v>6</v>
      </c>
      <c r="J981" t="s">
        <v>3769</v>
      </c>
      <c r="K981" t="s">
        <v>3757</v>
      </c>
    </row>
    <row r="982" spans="1:11" x14ac:dyDescent="0.25">
      <c r="A982" t="s">
        <v>3770</v>
      </c>
      <c r="B982" t="s">
        <v>3</v>
      </c>
      <c r="C982">
        <v>276</v>
      </c>
      <c r="D982">
        <v>15606612</v>
      </c>
      <c r="E982" t="s">
        <v>6</v>
      </c>
      <c r="F982" s="6" t="s">
        <v>5857</v>
      </c>
      <c r="G982" t="s">
        <v>5858</v>
      </c>
      <c r="H982" t="s">
        <v>3771</v>
      </c>
      <c r="I982" t="s">
        <v>6</v>
      </c>
      <c r="J982" t="s">
        <v>6</v>
      </c>
      <c r="K982" t="s">
        <v>76</v>
      </c>
    </row>
    <row r="983" spans="1:11" x14ac:dyDescent="0.25">
      <c r="A983" t="s">
        <v>3772</v>
      </c>
      <c r="B983" t="s">
        <v>3</v>
      </c>
      <c r="C983">
        <v>617</v>
      </c>
      <c r="D983">
        <v>15606613</v>
      </c>
      <c r="E983" t="s">
        <v>6</v>
      </c>
      <c r="F983" s="6" t="s">
        <v>5857</v>
      </c>
      <c r="G983" t="s">
        <v>5858</v>
      </c>
      <c r="H983" t="s">
        <v>3773</v>
      </c>
      <c r="I983" t="s">
        <v>6</v>
      </c>
      <c r="J983" t="s">
        <v>6</v>
      </c>
      <c r="K983" t="s">
        <v>76</v>
      </c>
    </row>
    <row r="984" spans="1:11" x14ac:dyDescent="0.25">
      <c r="A984" t="s">
        <v>3774</v>
      </c>
      <c r="B984" t="s">
        <v>3</v>
      </c>
      <c r="C984">
        <v>584</v>
      </c>
      <c r="D984">
        <v>15606614</v>
      </c>
      <c r="E984" t="s">
        <v>3775</v>
      </c>
      <c r="F984" s="6" t="s">
        <v>5857</v>
      </c>
      <c r="G984" t="s">
        <v>5858</v>
      </c>
      <c r="H984" t="s">
        <v>3776</v>
      </c>
      <c r="I984" t="s">
        <v>6</v>
      </c>
      <c r="J984" t="s">
        <v>3777</v>
      </c>
      <c r="K984" t="s">
        <v>3778</v>
      </c>
    </row>
    <row r="985" spans="1:11" x14ac:dyDescent="0.25">
      <c r="A985" t="s">
        <v>3779</v>
      </c>
      <c r="B985" t="s">
        <v>3</v>
      </c>
      <c r="C985">
        <v>1054</v>
      </c>
      <c r="D985">
        <v>15606615</v>
      </c>
      <c r="E985" t="s">
        <v>6</v>
      </c>
      <c r="F985" s="6" t="s">
        <v>5857</v>
      </c>
      <c r="G985" t="s">
        <v>5858</v>
      </c>
      <c r="H985" t="s">
        <v>3780</v>
      </c>
      <c r="I985" t="s">
        <v>6</v>
      </c>
      <c r="J985" t="s">
        <v>102</v>
      </c>
      <c r="K985" t="s">
        <v>76</v>
      </c>
    </row>
    <row r="986" spans="1:11" x14ac:dyDescent="0.25">
      <c r="A986" t="s">
        <v>3781</v>
      </c>
      <c r="B986" t="s">
        <v>6</v>
      </c>
      <c r="C986">
        <v>195</v>
      </c>
      <c r="D986">
        <v>15606616</v>
      </c>
      <c r="E986" t="s">
        <v>6</v>
      </c>
      <c r="F986" s="6" t="s">
        <v>5857</v>
      </c>
      <c r="G986" t="s">
        <v>5858</v>
      </c>
      <c r="H986" t="s">
        <v>3782</v>
      </c>
      <c r="I986" t="s">
        <v>6</v>
      </c>
      <c r="J986" t="s">
        <v>3783</v>
      </c>
      <c r="K986" t="s">
        <v>76</v>
      </c>
    </row>
    <row r="987" spans="1:11" x14ac:dyDescent="0.25">
      <c r="A987" t="s">
        <v>3784</v>
      </c>
      <c r="B987" t="s">
        <v>6</v>
      </c>
      <c r="C987">
        <v>679</v>
      </c>
      <c r="D987">
        <v>15606617</v>
      </c>
      <c r="E987" t="s">
        <v>3785</v>
      </c>
      <c r="F987" s="6" t="s">
        <v>5857</v>
      </c>
      <c r="G987" t="s">
        <v>5858</v>
      </c>
      <c r="H987" t="s">
        <v>3786</v>
      </c>
      <c r="I987" t="s">
        <v>6</v>
      </c>
      <c r="J987" t="s">
        <v>2936</v>
      </c>
      <c r="K987" t="s">
        <v>1934</v>
      </c>
    </row>
    <row r="988" spans="1:11" x14ac:dyDescent="0.25">
      <c r="A988" t="s">
        <v>3787</v>
      </c>
      <c r="B988" t="s">
        <v>6</v>
      </c>
      <c r="C988">
        <v>185</v>
      </c>
      <c r="D988">
        <v>15606618</v>
      </c>
      <c r="E988" t="s">
        <v>6</v>
      </c>
      <c r="F988" s="6" t="s">
        <v>5857</v>
      </c>
      <c r="G988" t="s">
        <v>5858</v>
      </c>
      <c r="H988" t="s">
        <v>3788</v>
      </c>
      <c r="I988" t="s">
        <v>6</v>
      </c>
      <c r="J988" t="s">
        <v>6</v>
      </c>
      <c r="K988" t="s">
        <v>76</v>
      </c>
    </row>
    <row r="989" spans="1:11" x14ac:dyDescent="0.25">
      <c r="A989" t="s">
        <v>3789</v>
      </c>
      <c r="B989" t="s">
        <v>6</v>
      </c>
      <c r="C989">
        <v>706</v>
      </c>
      <c r="D989">
        <v>15606619</v>
      </c>
      <c r="E989" t="s">
        <v>6</v>
      </c>
      <c r="F989" s="6" t="s">
        <v>5857</v>
      </c>
      <c r="G989" t="s">
        <v>5858</v>
      </c>
      <c r="H989" t="s">
        <v>3790</v>
      </c>
      <c r="I989" t="s">
        <v>6</v>
      </c>
      <c r="J989" t="s">
        <v>3791</v>
      </c>
      <c r="K989" t="s">
        <v>76</v>
      </c>
    </row>
    <row r="990" spans="1:11" x14ac:dyDescent="0.25">
      <c r="A990" t="s">
        <v>3792</v>
      </c>
      <c r="B990" t="s">
        <v>6</v>
      </c>
      <c r="C990">
        <v>139</v>
      </c>
      <c r="D990">
        <v>15606620</v>
      </c>
      <c r="E990" t="s">
        <v>3793</v>
      </c>
      <c r="F990" s="6" t="s">
        <v>5857</v>
      </c>
      <c r="G990" t="s">
        <v>5858</v>
      </c>
      <c r="H990" t="s">
        <v>3794</v>
      </c>
      <c r="I990" t="s">
        <v>6</v>
      </c>
      <c r="J990" t="s">
        <v>508</v>
      </c>
      <c r="K990" t="s">
        <v>3795</v>
      </c>
    </row>
    <row r="991" spans="1:11" x14ac:dyDescent="0.25">
      <c r="A991" t="s">
        <v>3796</v>
      </c>
      <c r="B991" t="s">
        <v>3</v>
      </c>
      <c r="C991">
        <v>453</v>
      </c>
      <c r="D991">
        <v>15606621</v>
      </c>
      <c r="E991" t="s">
        <v>3797</v>
      </c>
      <c r="F991" s="6" t="s">
        <v>5857</v>
      </c>
      <c r="G991" t="s">
        <v>5858</v>
      </c>
      <c r="H991" t="s">
        <v>3798</v>
      </c>
      <c r="I991" t="s">
        <v>6</v>
      </c>
      <c r="J991" t="s">
        <v>3799</v>
      </c>
      <c r="K991" t="s">
        <v>3800</v>
      </c>
    </row>
    <row r="992" spans="1:11" x14ac:dyDescent="0.25">
      <c r="A992" t="s">
        <v>3801</v>
      </c>
      <c r="B992" t="s">
        <v>3</v>
      </c>
      <c r="C992">
        <v>310</v>
      </c>
      <c r="D992">
        <v>15606622</v>
      </c>
      <c r="E992" t="s">
        <v>3802</v>
      </c>
      <c r="F992" s="6" t="s">
        <v>5857</v>
      </c>
      <c r="G992" t="s">
        <v>5858</v>
      </c>
      <c r="H992" t="s">
        <v>3803</v>
      </c>
      <c r="I992" t="s">
        <v>6</v>
      </c>
      <c r="J992" t="s">
        <v>3804</v>
      </c>
      <c r="K992" t="s">
        <v>3805</v>
      </c>
    </row>
    <row r="993" spans="1:11" x14ac:dyDescent="0.25">
      <c r="A993" t="s">
        <v>3806</v>
      </c>
      <c r="B993" t="s">
        <v>3</v>
      </c>
      <c r="C993">
        <v>270</v>
      </c>
      <c r="D993">
        <v>15606623</v>
      </c>
      <c r="E993" t="s">
        <v>6</v>
      </c>
      <c r="F993" s="6" t="s">
        <v>5857</v>
      </c>
      <c r="G993" t="s">
        <v>5858</v>
      </c>
      <c r="H993" t="s">
        <v>3807</v>
      </c>
      <c r="I993" t="s">
        <v>6</v>
      </c>
      <c r="J993" t="s">
        <v>3808</v>
      </c>
      <c r="K993" t="s">
        <v>76</v>
      </c>
    </row>
    <row r="994" spans="1:11" x14ac:dyDescent="0.25">
      <c r="A994" t="s">
        <v>3809</v>
      </c>
      <c r="B994" t="s">
        <v>3</v>
      </c>
      <c r="C994">
        <v>236</v>
      </c>
      <c r="D994">
        <v>15606624</v>
      </c>
      <c r="E994" t="s">
        <v>6</v>
      </c>
      <c r="F994" s="6" t="s">
        <v>5857</v>
      </c>
      <c r="G994" t="s">
        <v>5858</v>
      </c>
      <c r="H994" t="s">
        <v>3810</v>
      </c>
      <c r="I994" t="s">
        <v>6</v>
      </c>
      <c r="J994" t="s">
        <v>120</v>
      </c>
      <c r="K994" t="s">
        <v>76</v>
      </c>
    </row>
    <row r="995" spans="1:11" x14ac:dyDescent="0.25">
      <c r="A995" t="s">
        <v>3811</v>
      </c>
      <c r="B995" t="s">
        <v>6</v>
      </c>
      <c r="C995">
        <v>210</v>
      </c>
      <c r="D995">
        <v>15606625</v>
      </c>
      <c r="E995" t="s">
        <v>6</v>
      </c>
      <c r="F995" s="6" t="s">
        <v>5857</v>
      </c>
      <c r="G995" t="s">
        <v>5858</v>
      </c>
      <c r="H995" t="s">
        <v>3812</v>
      </c>
      <c r="I995" t="s">
        <v>6</v>
      </c>
      <c r="J995" t="s">
        <v>787</v>
      </c>
      <c r="K995" t="s">
        <v>76</v>
      </c>
    </row>
    <row r="996" spans="1:11" x14ac:dyDescent="0.25">
      <c r="A996" t="s">
        <v>3813</v>
      </c>
      <c r="B996" t="s">
        <v>6</v>
      </c>
      <c r="C996">
        <v>582</v>
      </c>
      <c r="D996">
        <v>15606627</v>
      </c>
      <c r="E996" t="s">
        <v>3814</v>
      </c>
      <c r="F996" s="6" t="s">
        <v>5857</v>
      </c>
      <c r="G996" t="s">
        <v>5858</v>
      </c>
      <c r="H996" t="s">
        <v>3815</v>
      </c>
      <c r="I996" t="s">
        <v>6</v>
      </c>
      <c r="J996" t="s">
        <v>1901</v>
      </c>
      <c r="K996" t="s">
        <v>3816</v>
      </c>
    </row>
    <row r="997" spans="1:11" x14ac:dyDescent="0.25">
      <c r="A997" t="s">
        <v>3817</v>
      </c>
      <c r="B997" t="s">
        <v>3</v>
      </c>
      <c r="C997">
        <v>296</v>
      </c>
      <c r="D997">
        <v>15606628</v>
      </c>
      <c r="E997" t="s">
        <v>6</v>
      </c>
      <c r="F997" s="6" t="s">
        <v>5857</v>
      </c>
      <c r="G997" t="s">
        <v>5858</v>
      </c>
      <c r="H997" t="s">
        <v>3818</v>
      </c>
      <c r="I997" t="s">
        <v>6</v>
      </c>
      <c r="J997" t="s">
        <v>6</v>
      </c>
      <c r="K997" t="s">
        <v>76</v>
      </c>
    </row>
    <row r="998" spans="1:11" x14ac:dyDescent="0.25">
      <c r="A998" t="s">
        <v>3819</v>
      </c>
      <c r="B998" t="s">
        <v>3</v>
      </c>
      <c r="C998">
        <v>249</v>
      </c>
      <c r="D998">
        <v>15606629</v>
      </c>
      <c r="E998" t="s">
        <v>6</v>
      </c>
      <c r="F998" s="6" t="s">
        <v>5857</v>
      </c>
      <c r="G998" t="s">
        <v>5858</v>
      </c>
      <c r="H998" t="s">
        <v>3820</v>
      </c>
      <c r="I998" t="s">
        <v>6</v>
      </c>
      <c r="J998" t="s">
        <v>1505</v>
      </c>
      <c r="K998" t="s">
        <v>76</v>
      </c>
    </row>
    <row r="999" spans="1:11" x14ac:dyDescent="0.25">
      <c r="A999" t="s">
        <v>3821</v>
      </c>
      <c r="B999" t="s">
        <v>3</v>
      </c>
      <c r="C999">
        <v>130</v>
      </c>
      <c r="D999">
        <v>15606630</v>
      </c>
      <c r="E999" t="s">
        <v>6</v>
      </c>
      <c r="F999" s="6" t="s">
        <v>5857</v>
      </c>
      <c r="G999" t="s">
        <v>5858</v>
      </c>
      <c r="H999" t="s">
        <v>3822</v>
      </c>
      <c r="I999" t="s">
        <v>6</v>
      </c>
      <c r="J999" t="s">
        <v>6</v>
      </c>
      <c r="K999" t="s">
        <v>76</v>
      </c>
    </row>
    <row r="1000" spans="1:11" x14ac:dyDescent="0.25">
      <c r="A1000" t="s">
        <v>3823</v>
      </c>
      <c r="B1000" t="s">
        <v>6</v>
      </c>
      <c r="C1000">
        <v>126</v>
      </c>
      <c r="D1000">
        <v>15606631</v>
      </c>
      <c r="E1000" t="s">
        <v>6</v>
      </c>
      <c r="F1000" s="6" t="s">
        <v>5857</v>
      </c>
      <c r="G1000" t="s">
        <v>5858</v>
      </c>
      <c r="H1000" t="s">
        <v>3824</v>
      </c>
      <c r="I1000" t="s">
        <v>6</v>
      </c>
      <c r="J1000" t="s">
        <v>6</v>
      </c>
      <c r="K1000" t="s">
        <v>76</v>
      </c>
    </row>
    <row r="1001" spans="1:11" x14ac:dyDescent="0.25">
      <c r="A1001" t="s">
        <v>3825</v>
      </c>
      <c r="B1001" t="s">
        <v>6</v>
      </c>
      <c r="C1001">
        <v>256</v>
      </c>
      <c r="D1001">
        <v>15606632</v>
      </c>
      <c r="E1001" t="s">
        <v>6</v>
      </c>
      <c r="F1001" s="6" t="s">
        <v>5857</v>
      </c>
      <c r="G1001" t="s">
        <v>5858</v>
      </c>
      <c r="H1001" t="s">
        <v>3826</v>
      </c>
      <c r="I1001" t="s">
        <v>6</v>
      </c>
      <c r="J1001" t="s">
        <v>3827</v>
      </c>
      <c r="K1001" t="s">
        <v>76</v>
      </c>
    </row>
    <row r="1002" spans="1:11" x14ac:dyDescent="0.25">
      <c r="A1002" t="s">
        <v>3828</v>
      </c>
      <c r="B1002" t="s">
        <v>6</v>
      </c>
      <c r="C1002">
        <v>399</v>
      </c>
      <c r="D1002">
        <v>15606633</v>
      </c>
      <c r="E1002" t="s">
        <v>3829</v>
      </c>
      <c r="F1002" s="6" t="s">
        <v>5857</v>
      </c>
      <c r="G1002" t="s">
        <v>5858</v>
      </c>
      <c r="H1002" t="s">
        <v>3830</v>
      </c>
      <c r="I1002" t="s">
        <v>6</v>
      </c>
      <c r="J1002" t="s">
        <v>3831</v>
      </c>
      <c r="K1002" t="s">
        <v>3832</v>
      </c>
    </row>
    <row r="1003" spans="1:11" x14ac:dyDescent="0.25">
      <c r="A1003" t="s">
        <v>3833</v>
      </c>
      <c r="B1003" t="s">
        <v>6</v>
      </c>
      <c r="C1003">
        <v>69</v>
      </c>
      <c r="D1003">
        <v>566344052</v>
      </c>
      <c r="E1003" t="s">
        <v>6</v>
      </c>
      <c r="F1003" s="6" t="s">
        <v>5857</v>
      </c>
      <c r="G1003" t="s">
        <v>5858</v>
      </c>
      <c r="H1003" t="s">
        <v>3834</v>
      </c>
      <c r="I1003" t="s">
        <v>6</v>
      </c>
      <c r="J1003" t="s">
        <v>6</v>
      </c>
      <c r="K1003" t="s">
        <v>76</v>
      </c>
    </row>
    <row r="1004" spans="1:11" x14ac:dyDescent="0.25">
      <c r="A1004" t="s">
        <v>3835</v>
      </c>
      <c r="B1004" t="s">
        <v>3</v>
      </c>
      <c r="C1004">
        <v>477</v>
      </c>
      <c r="D1004">
        <v>15606634</v>
      </c>
      <c r="E1004" t="s">
        <v>3836</v>
      </c>
      <c r="F1004" s="6" t="s">
        <v>5857</v>
      </c>
      <c r="G1004" t="s">
        <v>5858</v>
      </c>
      <c r="H1004" t="s">
        <v>3837</v>
      </c>
      <c r="I1004" t="s">
        <v>6</v>
      </c>
      <c r="J1004" t="s">
        <v>3838</v>
      </c>
      <c r="K1004" t="s">
        <v>3839</v>
      </c>
    </row>
    <row r="1005" spans="1:11" x14ac:dyDescent="0.25">
      <c r="A1005" t="s">
        <v>3840</v>
      </c>
      <c r="B1005" t="s">
        <v>3</v>
      </c>
      <c r="C1005">
        <v>468</v>
      </c>
      <c r="D1005">
        <v>15606635</v>
      </c>
      <c r="E1005" t="s">
        <v>3841</v>
      </c>
      <c r="F1005" s="6" t="s">
        <v>5857</v>
      </c>
      <c r="G1005" t="s">
        <v>5858</v>
      </c>
      <c r="H1005" t="s">
        <v>3842</v>
      </c>
      <c r="I1005" t="s">
        <v>6</v>
      </c>
      <c r="J1005" t="s">
        <v>3843</v>
      </c>
      <c r="K1005" t="s">
        <v>3844</v>
      </c>
    </row>
    <row r="1006" spans="1:11" x14ac:dyDescent="0.25">
      <c r="A1006" t="s">
        <v>3845</v>
      </c>
      <c r="B1006" t="s">
        <v>3</v>
      </c>
      <c r="C1006">
        <v>262</v>
      </c>
      <c r="D1006">
        <v>15606636</v>
      </c>
      <c r="E1006" t="s">
        <v>6</v>
      </c>
      <c r="F1006" s="6" t="s">
        <v>5857</v>
      </c>
      <c r="G1006" t="s">
        <v>5858</v>
      </c>
      <c r="H1006" t="s">
        <v>3846</v>
      </c>
      <c r="I1006" t="s">
        <v>6</v>
      </c>
      <c r="J1006" t="s">
        <v>3847</v>
      </c>
      <c r="K1006" t="s">
        <v>76</v>
      </c>
    </row>
    <row r="1007" spans="1:11" x14ac:dyDescent="0.25">
      <c r="A1007" t="s">
        <v>3848</v>
      </c>
      <c r="B1007" t="s">
        <v>3</v>
      </c>
      <c r="C1007">
        <v>469</v>
      </c>
      <c r="D1007">
        <v>15606637</v>
      </c>
      <c r="E1007" t="s">
        <v>3849</v>
      </c>
      <c r="F1007" s="6" t="s">
        <v>5857</v>
      </c>
      <c r="G1007" t="s">
        <v>5858</v>
      </c>
      <c r="H1007" t="s">
        <v>3850</v>
      </c>
      <c r="I1007" t="s">
        <v>6</v>
      </c>
      <c r="J1007" t="s">
        <v>3851</v>
      </c>
      <c r="K1007" t="s">
        <v>3852</v>
      </c>
    </row>
    <row r="1008" spans="1:11" x14ac:dyDescent="0.25">
      <c r="A1008" t="s">
        <v>3853</v>
      </c>
      <c r="B1008" t="s">
        <v>3</v>
      </c>
      <c r="C1008">
        <v>180</v>
      </c>
      <c r="D1008">
        <v>15606638</v>
      </c>
      <c r="E1008" t="s">
        <v>6</v>
      </c>
      <c r="F1008" s="6" t="s">
        <v>5857</v>
      </c>
      <c r="G1008" t="s">
        <v>5858</v>
      </c>
      <c r="H1008" t="s">
        <v>3854</v>
      </c>
      <c r="I1008" t="s">
        <v>6</v>
      </c>
      <c r="J1008" t="s">
        <v>6</v>
      </c>
      <c r="K1008" t="s">
        <v>76</v>
      </c>
    </row>
    <row r="1009" spans="1:11" x14ac:dyDescent="0.25">
      <c r="A1009" t="s">
        <v>3855</v>
      </c>
      <c r="B1009" t="s">
        <v>3</v>
      </c>
      <c r="C1009">
        <v>273</v>
      </c>
      <c r="D1009">
        <v>15606639</v>
      </c>
      <c r="E1009" t="s">
        <v>6</v>
      </c>
      <c r="F1009" s="6" t="s">
        <v>5857</v>
      </c>
      <c r="G1009" t="s">
        <v>5858</v>
      </c>
      <c r="H1009" t="s">
        <v>3856</v>
      </c>
      <c r="I1009" t="s">
        <v>6</v>
      </c>
      <c r="J1009" t="s">
        <v>3857</v>
      </c>
      <c r="K1009" t="s">
        <v>76</v>
      </c>
    </row>
    <row r="1010" spans="1:11" x14ac:dyDescent="0.25">
      <c r="A1010" t="s">
        <v>3858</v>
      </c>
      <c r="B1010" t="s">
        <v>6</v>
      </c>
      <c r="C1010">
        <v>211</v>
      </c>
      <c r="D1010">
        <v>15606640</v>
      </c>
      <c r="E1010" t="s">
        <v>3859</v>
      </c>
      <c r="F1010" s="6" t="s">
        <v>5857</v>
      </c>
      <c r="G1010" t="s">
        <v>5858</v>
      </c>
      <c r="H1010" t="s">
        <v>3860</v>
      </c>
      <c r="I1010" t="s">
        <v>6</v>
      </c>
      <c r="J1010" t="s">
        <v>3861</v>
      </c>
      <c r="K1010" t="s">
        <v>3862</v>
      </c>
    </row>
    <row r="1011" spans="1:11" x14ac:dyDescent="0.25">
      <c r="A1011" t="s">
        <v>3863</v>
      </c>
      <c r="B1011" t="s">
        <v>6</v>
      </c>
      <c r="C1011">
        <v>196</v>
      </c>
      <c r="D1011">
        <v>15606641</v>
      </c>
      <c r="E1011" t="s">
        <v>6</v>
      </c>
      <c r="F1011" s="6" t="s">
        <v>5857</v>
      </c>
      <c r="G1011" t="s">
        <v>5858</v>
      </c>
      <c r="H1011" t="s">
        <v>3864</v>
      </c>
      <c r="I1011" t="s">
        <v>6</v>
      </c>
      <c r="J1011" t="s">
        <v>2520</v>
      </c>
      <c r="K1011" t="s">
        <v>76</v>
      </c>
    </row>
    <row r="1012" spans="1:11" x14ac:dyDescent="0.25">
      <c r="A1012" t="s">
        <v>3865</v>
      </c>
      <c r="B1012" t="s">
        <v>6</v>
      </c>
      <c r="C1012">
        <v>161</v>
      </c>
      <c r="D1012">
        <v>15606642</v>
      </c>
      <c r="E1012" t="s">
        <v>6</v>
      </c>
      <c r="F1012" s="6" t="s">
        <v>5857</v>
      </c>
      <c r="G1012" t="s">
        <v>5858</v>
      </c>
      <c r="H1012" t="s">
        <v>3866</v>
      </c>
      <c r="I1012" t="s">
        <v>6</v>
      </c>
      <c r="J1012" t="s">
        <v>3867</v>
      </c>
      <c r="K1012" t="s">
        <v>76</v>
      </c>
    </row>
    <row r="1013" spans="1:11" x14ac:dyDescent="0.25">
      <c r="A1013" t="s">
        <v>3868</v>
      </c>
      <c r="B1013" t="s">
        <v>6</v>
      </c>
      <c r="C1013">
        <v>161</v>
      </c>
      <c r="D1013">
        <v>15606643</v>
      </c>
      <c r="E1013" t="s">
        <v>6</v>
      </c>
      <c r="F1013" s="6" t="s">
        <v>5857</v>
      </c>
      <c r="G1013" t="s">
        <v>5858</v>
      </c>
      <c r="H1013" t="s">
        <v>3869</v>
      </c>
      <c r="I1013" t="s">
        <v>6</v>
      </c>
      <c r="J1013" t="s">
        <v>1542</v>
      </c>
      <c r="K1013" t="s">
        <v>76</v>
      </c>
    </row>
    <row r="1014" spans="1:11" x14ac:dyDescent="0.25">
      <c r="A1014" t="s">
        <v>3870</v>
      </c>
      <c r="B1014" t="s">
        <v>6</v>
      </c>
      <c r="C1014">
        <v>208</v>
      </c>
      <c r="D1014">
        <v>15606644</v>
      </c>
      <c r="E1014" t="s">
        <v>6</v>
      </c>
      <c r="F1014" s="6" t="s">
        <v>5857</v>
      </c>
      <c r="G1014" t="s">
        <v>5858</v>
      </c>
      <c r="H1014" t="s">
        <v>3871</v>
      </c>
      <c r="I1014" t="s">
        <v>6</v>
      </c>
      <c r="J1014" t="s">
        <v>3872</v>
      </c>
      <c r="K1014" t="s">
        <v>76</v>
      </c>
    </row>
    <row r="1015" spans="1:11" x14ac:dyDescent="0.25">
      <c r="A1015" t="s">
        <v>3873</v>
      </c>
      <c r="B1015" t="s">
        <v>6</v>
      </c>
      <c r="C1015">
        <v>176</v>
      </c>
      <c r="D1015">
        <v>15606645</v>
      </c>
      <c r="E1015" t="s">
        <v>6</v>
      </c>
      <c r="F1015" s="6" t="s">
        <v>5857</v>
      </c>
      <c r="G1015" t="s">
        <v>5858</v>
      </c>
      <c r="H1015" t="s">
        <v>3874</v>
      </c>
      <c r="I1015" t="s">
        <v>6</v>
      </c>
      <c r="J1015" t="s">
        <v>3875</v>
      </c>
      <c r="K1015" t="s">
        <v>76</v>
      </c>
    </row>
    <row r="1016" spans="1:11" x14ac:dyDescent="0.25">
      <c r="A1016" t="s">
        <v>3876</v>
      </c>
      <c r="B1016" t="s">
        <v>6</v>
      </c>
      <c r="C1016">
        <v>94</v>
      </c>
      <c r="D1016">
        <v>15606646</v>
      </c>
      <c r="E1016" t="s">
        <v>3877</v>
      </c>
      <c r="F1016" s="6" t="s">
        <v>5857</v>
      </c>
      <c r="G1016" t="s">
        <v>5858</v>
      </c>
      <c r="H1016" t="s">
        <v>3878</v>
      </c>
      <c r="I1016" t="s">
        <v>6</v>
      </c>
      <c r="J1016" t="s">
        <v>3879</v>
      </c>
      <c r="K1016" t="s">
        <v>3880</v>
      </c>
    </row>
    <row r="1017" spans="1:11" x14ac:dyDescent="0.25">
      <c r="A1017" t="s">
        <v>3881</v>
      </c>
      <c r="B1017" t="s">
        <v>6</v>
      </c>
      <c r="C1017">
        <v>535</v>
      </c>
      <c r="D1017">
        <v>15606647</v>
      </c>
      <c r="E1017" t="s">
        <v>3882</v>
      </c>
      <c r="F1017" s="6" t="s">
        <v>5857</v>
      </c>
      <c r="G1017" t="s">
        <v>5858</v>
      </c>
      <c r="H1017" t="s">
        <v>3883</v>
      </c>
      <c r="I1017" t="s">
        <v>6</v>
      </c>
      <c r="J1017" t="s">
        <v>3884</v>
      </c>
      <c r="K1017" t="s">
        <v>3885</v>
      </c>
    </row>
    <row r="1018" spans="1:11" x14ac:dyDescent="0.25">
      <c r="A1018" t="s">
        <v>3886</v>
      </c>
      <c r="B1018" t="s">
        <v>6</v>
      </c>
      <c r="C1018">
        <v>257</v>
      </c>
      <c r="D1018">
        <v>15606648</v>
      </c>
      <c r="E1018" t="s">
        <v>3887</v>
      </c>
      <c r="F1018" s="6" t="s">
        <v>5857</v>
      </c>
      <c r="G1018" t="s">
        <v>5858</v>
      </c>
      <c r="H1018" t="s">
        <v>3888</v>
      </c>
      <c r="I1018" t="s">
        <v>6</v>
      </c>
      <c r="J1018" t="s">
        <v>3889</v>
      </c>
      <c r="K1018" t="s">
        <v>3890</v>
      </c>
    </row>
    <row r="1019" spans="1:11" x14ac:dyDescent="0.25">
      <c r="A1019" t="s">
        <v>3891</v>
      </c>
      <c r="B1019" t="s">
        <v>6</v>
      </c>
      <c r="C1019">
        <v>575</v>
      </c>
      <c r="D1019">
        <v>15606649</v>
      </c>
      <c r="E1019" t="s">
        <v>3892</v>
      </c>
      <c r="F1019" s="6" t="s">
        <v>5857</v>
      </c>
      <c r="G1019" t="s">
        <v>5858</v>
      </c>
      <c r="H1019" t="s">
        <v>3893</v>
      </c>
      <c r="I1019" t="s">
        <v>6</v>
      </c>
      <c r="J1019" t="s">
        <v>3804</v>
      </c>
      <c r="K1019" t="s">
        <v>3894</v>
      </c>
    </row>
    <row r="1020" spans="1:11" x14ac:dyDescent="0.25">
      <c r="A1020" t="s">
        <v>3895</v>
      </c>
      <c r="B1020" t="s">
        <v>6</v>
      </c>
      <c r="C1020">
        <v>498</v>
      </c>
      <c r="D1020">
        <v>15606650</v>
      </c>
      <c r="E1020" t="s">
        <v>3896</v>
      </c>
      <c r="F1020" s="6" t="s">
        <v>5857</v>
      </c>
      <c r="G1020" t="s">
        <v>5858</v>
      </c>
      <c r="H1020" t="s">
        <v>3897</v>
      </c>
      <c r="I1020" t="s">
        <v>6</v>
      </c>
      <c r="J1020" t="s">
        <v>3898</v>
      </c>
      <c r="K1020" t="s">
        <v>3899</v>
      </c>
    </row>
    <row r="1021" spans="1:11" x14ac:dyDescent="0.25">
      <c r="A1021" t="s">
        <v>3900</v>
      </c>
      <c r="B1021" t="s">
        <v>3</v>
      </c>
      <c r="C1021">
        <v>128</v>
      </c>
      <c r="D1021">
        <v>15606651</v>
      </c>
      <c r="E1021" t="s">
        <v>6</v>
      </c>
      <c r="F1021" s="6" t="s">
        <v>5857</v>
      </c>
      <c r="G1021" t="s">
        <v>5858</v>
      </c>
      <c r="H1021" t="s">
        <v>3901</v>
      </c>
      <c r="I1021" t="s">
        <v>6</v>
      </c>
      <c r="J1021" t="s">
        <v>3902</v>
      </c>
      <c r="K1021" t="s">
        <v>76</v>
      </c>
    </row>
    <row r="1022" spans="1:11" x14ac:dyDescent="0.25">
      <c r="A1022" t="s">
        <v>3903</v>
      </c>
      <c r="B1022" t="s">
        <v>6</v>
      </c>
      <c r="C1022">
        <v>155</v>
      </c>
      <c r="D1022">
        <v>566344044</v>
      </c>
      <c r="E1022" t="s">
        <v>3904</v>
      </c>
      <c r="F1022" s="6" t="s">
        <v>5857</v>
      </c>
      <c r="G1022" t="s">
        <v>5858</v>
      </c>
      <c r="H1022" t="s">
        <v>3905</v>
      </c>
      <c r="I1022" t="s">
        <v>6</v>
      </c>
      <c r="J1022" t="s">
        <v>6</v>
      </c>
      <c r="K1022" t="s">
        <v>3906</v>
      </c>
    </row>
    <row r="1023" spans="1:11" x14ac:dyDescent="0.25">
      <c r="A1023" t="s">
        <v>3907</v>
      </c>
      <c r="B1023" t="s">
        <v>6</v>
      </c>
      <c r="C1023">
        <v>286</v>
      </c>
      <c r="D1023">
        <v>15606653</v>
      </c>
      <c r="E1023" t="s">
        <v>3908</v>
      </c>
      <c r="F1023" s="6" t="s">
        <v>5857</v>
      </c>
      <c r="G1023" t="s">
        <v>5858</v>
      </c>
      <c r="H1023" t="s">
        <v>3909</v>
      </c>
      <c r="I1023" t="s">
        <v>6</v>
      </c>
      <c r="J1023" t="s">
        <v>3910</v>
      </c>
      <c r="K1023" t="s">
        <v>3911</v>
      </c>
    </row>
    <row r="1024" spans="1:11" x14ac:dyDescent="0.25">
      <c r="A1024" t="s">
        <v>3912</v>
      </c>
      <c r="B1024" t="s">
        <v>6</v>
      </c>
      <c r="C1024">
        <v>131</v>
      </c>
      <c r="D1024">
        <v>15606654</v>
      </c>
      <c r="E1024" t="s">
        <v>6</v>
      </c>
      <c r="F1024" s="6" t="s">
        <v>5857</v>
      </c>
      <c r="G1024" t="s">
        <v>5858</v>
      </c>
      <c r="H1024" t="s">
        <v>3913</v>
      </c>
      <c r="I1024" t="s">
        <v>6</v>
      </c>
      <c r="J1024" t="s">
        <v>3914</v>
      </c>
      <c r="K1024" t="s">
        <v>76</v>
      </c>
    </row>
    <row r="1025" spans="1:11" x14ac:dyDescent="0.25">
      <c r="A1025" t="s">
        <v>3915</v>
      </c>
      <c r="B1025" t="s">
        <v>3</v>
      </c>
      <c r="C1025">
        <v>213</v>
      </c>
      <c r="D1025">
        <v>15606655</v>
      </c>
      <c r="E1025" t="s">
        <v>3916</v>
      </c>
      <c r="F1025" s="6" t="s">
        <v>5857</v>
      </c>
      <c r="G1025" t="s">
        <v>5858</v>
      </c>
      <c r="H1025" t="s">
        <v>3917</v>
      </c>
      <c r="I1025" t="s">
        <v>6</v>
      </c>
      <c r="J1025" t="s">
        <v>3918</v>
      </c>
      <c r="K1025" t="s">
        <v>3919</v>
      </c>
    </row>
    <row r="1026" spans="1:11" x14ac:dyDescent="0.25">
      <c r="A1026" t="s">
        <v>3920</v>
      </c>
      <c r="B1026" t="s">
        <v>3</v>
      </c>
      <c r="C1026">
        <v>256</v>
      </c>
      <c r="D1026">
        <v>15606656</v>
      </c>
      <c r="E1026" t="s">
        <v>6</v>
      </c>
      <c r="F1026" s="6" t="s">
        <v>5857</v>
      </c>
      <c r="G1026" t="s">
        <v>5858</v>
      </c>
      <c r="H1026" t="s">
        <v>3921</v>
      </c>
      <c r="I1026" t="s">
        <v>6</v>
      </c>
      <c r="J1026" t="s">
        <v>6</v>
      </c>
      <c r="K1026" t="s">
        <v>76</v>
      </c>
    </row>
    <row r="1027" spans="1:11" x14ac:dyDescent="0.25">
      <c r="A1027" t="s">
        <v>3922</v>
      </c>
      <c r="B1027" t="s">
        <v>6</v>
      </c>
      <c r="C1027">
        <v>388</v>
      </c>
      <c r="D1027">
        <v>15606657</v>
      </c>
      <c r="E1027" t="s">
        <v>6</v>
      </c>
      <c r="F1027" s="6" t="s">
        <v>5857</v>
      </c>
      <c r="G1027" t="s">
        <v>5858</v>
      </c>
      <c r="H1027" t="s">
        <v>3923</v>
      </c>
      <c r="I1027" t="s">
        <v>6</v>
      </c>
      <c r="J1027" t="s">
        <v>6</v>
      </c>
      <c r="K1027" t="s">
        <v>76</v>
      </c>
    </row>
    <row r="1028" spans="1:11" x14ac:dyDescent="0.25">
      <c r="A1028" t="s">
        <v>3924</v>
      </c>
      <c r="B1028" t="s">
        <v>6</v>
      </c>
      <c r="C1028">
        <v>218</v>
      </c>
      <c r="D1028">
        <v>15606658</v>
      </c>
      <c r="E1028" t="s">
        <v>6</v>
      </c>
      <c r="F1028" s="6" t="s">
        <v>5857</v>
      </c>
      <c r="G1028" t="s">
        <v>5858</v>
      </c>
      <c r="H1028" t="s">
        <v>3925</v>
      </c>
      <c r="I1028" t="s">
        <v>6</v>
      </c>
      <c r="J1028" t="s">
        <v>884</v>
      </c>
      <c r="K1028" t="s">
        <v>76</v>
      </c>
    </row>
    <row r="1029" spans="1:11" x14ac:dyDescent="0.25">
      <c r="A1029" t="s">
        <v>3926</v>
      </c>
      <c r="B1029" t="s">
        <v>6</v>
      </c>
      <c r="C1029">
        <v>443</v>
      </c>
      <c r="D1029">
        <v>15606659</v>
      </c>
      <c r="E1029" t="s">
        <v>3927</v>
      </c>
      <c r="F1029" s="6" t="s">
        <v>5857</v>
      </c>
      <c r="G1029" t="s">
        <v>5858</v>
      </c>
      <c r="H1029" t="s">
        <v>3928</v>
      </c>
      <c r="I1029" t="s">
        <v>6</v>
      </c>
      <c r="J1029" t="s">
        <v>3929</v>
      </c>
      <c r="K1029" t="s">
        <v>3930</v>
      </c>
    </row>
    <row r="1030" spans="1:11" x14ac:dyDescent="0.25">
      <c r="A1030" t="s">
        <v>3931</v>
      </c>
      <c r="B1030" t="s">
        <v>6</v>
      </c>
      <c r="C1030">
        <v>696</v>
      </c>
      <c r="D1030">
        <v>15606660</v>
      </c>
      <c r="E1030" t="s">
        <v>3932</v>
      </c>
      <c r="F1030" s="6" t="s">
        <v>5857</v>
      </c>
      <c r="G1030" t="s">
        <v>5858</v>
      </c>
      <c r="H1030" t="s">
        <v>3933</v>
      </c>
      <c r="I1030" t="s">
        <v>6</v>
      </c>
      <c r="J1030" t="s">
        <v>3934</v>
      </c>
      <c r="K1030" t="s">
        <v>3935</v>
      </c>
    </row>
    <row r="1031" spans="1:11" x14ac:dyDescent="0.25">
      <c r="A1031" t="s">
        <v>3936</v>
      </c>
      <c r="B1031" t="s">
        <v>6</v>
      </c>
      <c r="C1031">
        <v>212</v>
      </c>
      <c r="D1031">
        <v>15606661</v>
      </c>
      <c r="E1031" t="s">
        <v>3937</v>
      </c>
      <c r="F1031" s="6" t="s">
        <v>5857</v>
      </c>
      <c r="G1031" t="s">
        <v>5858</v>
      </c>
      <c r="H1031" t="s">
        <v>3938</v>
      </c>
      <c r="I1031" t="s">
        <v>6</v>
      </c>
      <c r="J1031" t="s">
        <v>3939</v>
      </c>
      <c r="K1031" t="s">
        <v>3940</v>
      </c>
    </row>
    <row r="1032" spans="1:11" x14ac:dyDescent="0.25">
      <c r="A1032" t="s">
        <v>3941</v>
      </c>
      <c r="B1032" t="s">
        <v>6</v>
      </c>
      <c r="C1032">
        <v>292</v>
      </c>
      <c r="D1032">
        <v>15606662</v>
      </c>
      <c r="E1032" t="s">
        <v>6</v>
      </c>
      <c r="F1032" s="6" t="s">
        <v>5857</v>
      </c>
      <c r="G1032" t="s">
        <v>5858</v>
      </c>
      <c r="H1032" t="s">
        <v>3942</v>
      </c>
      <c r="I1032" t="s">
        <v>6</v>
      </c>
      <c r="J1032" t="s">
        <v>3943</v>
      </c>
      <c r="K1032" t="s">
        <v>76</v>
      </c>
    </row>
    <row r="1033" spans="1:11" x14ac:dyDescent="0.25">
      <c r="A1033" t="s">
        <v>3944</v>
      </c>
      <c r="B1033" t="s">
        <v>6</v>
      </c>
      <c r="C1033">
        <v>331</v>
      </c>
      <c r="D1033">
        <v>15606663</v>
      </c>
      <c r="E1033" t="s">
        <v>3945</v>
      </c>
      <c r="F1033" s="6" t="s">
        <v>5857</v>
      </c>
      <c r="G1033" t="s">
        <v>5858</v>
      </c>
      <c r="H1033" t="s">
        <v>3946</v>
      </c>
      <c r="I1033" t="s">
        <v>6</v>
      </c>
      <c r="J1033" t="s">
        <v>3947</v>
      </c>
      <c r="K1033" t="s">
        <v>3948</v>
      </c>
    </row>
    <row r="1034" spans="1:11" x14ac:dyDescent="0.25">
      <c r="A1034" t="s">
        <v>3949</v>
      </c>
      <c r="B1034" t="s">
        <v>6</v>
      </c>
      <c r="C1034">
        <v>219</v>
      </c>
      <c r="D1034">
        <v>15606664</v>
      </c>
      <c r="E1034" t="s">
        <v>6</v>
      </c>
      <c r="F1034" s="6" t="s">
        <v>5857</v>
      </c>
      <c r="G1034" t="s">
        <v>5858</v>
      </c>
      <c r="H1034" t="s">
        <v>3950</v>
      </c>
      <c r="I1034" t="s">
        <v>6</v>
      </c>
      <c r="J1034" t="s">
        <v>2046</v>
      </c>
      <c r="K1034" t="s">
        <v>76</v>
      </c>
    </row>
    <row r="1035" spans="1:11" x14ac:dyDescent="0.25">
      <c r="A1035" t="s">
        <v>3951</v>
      </c>
      <c r="B1035" t="s">
        <v>3</v>
      </c>
      <c r="C1035">
        <v>426</v>
      </c>
      <c r="D1035">
        <v>15606665</v>
      </c>
      <c r="E1035" t="s">
        <v>3952</v>
      </c>
      <c r="F1035" s="6" t="s">
        <v>5857</v>
      </c>
      <c r="G1035" t="s">
        <v>5858</v>
      </c>
      <c r="H1035" t="s">
        <v>3953</v>
      </c>
      <c r="I1035" t="s">
        <v>6</v>
      </c>
      <c r="J1035" t="s">
        <v>3954</v>
      </c>
      <c r="K1035" t="s">
        <v>3955</v>
      </c>
    </row>
    <row r="1036" spans="1:11" x14ac:dyDescent="0.25">
      <c r="A1036" t="s">
        <v>3956</v>
      </c>
      <c r="B1036" t="s">
        <v>3</v>
      </c>
      <c r="C1036">
        <v>138</v>
      </c>
      <c r="D1036">
        <v>15606666</v>
      </c>
      <c r="E1036" t="s">
        <v>6</v>
      </c>
      <c r="F1036" s="6" t="s">
        <v>5857</v>
      </c>
      <c r="G1036" t="s">
        <v>5858</v>
      </c>
      <c r="H1036" t="s">
        <v>3957</v>
      </c>
      <c r="I1036" t="s">
        <v>6</v>
      </c>
      <c r="J1036" t="s">
        <v>3958</v>
      </c>
      <c r="K1036" t="s">
        <v>76</v>
      </c>
    </row>
    <row r="1037" spans="1:11" x14ac:dyDescent="0.25">
      <c r="A1037" t="s">
        <v>3959</v>
      </c>
      <c r="B1037" t="s">
        <v>3</v>
      </c>
      <c r="C1037">
        <v>164</v>
      </c>
      <c r="D1037">
        <v>15606667</v>
      </c>
      <c r="E1037" t="s">
        <v>6</v>
      </c>
      <c r="F1037" s="6" t="s">
        <v>5857</v>
      </c>
      <c r="G1037" t="s">
        <v>5858</v>
      </c>
      <c r="H1037" t="s">
        <v>3960</v>
      </c>
      <c r="I1037" t="s">
        <v>6</v>
      </c>
      <c r="J1037" t="s">
        <v>6</v>
      </c>
      <c r="K1037" t="s">
        <v>76</v>
      </c>
    </row>
    <row r="1038" spans="1:11" x14ac:dyDescent="0.25">
      <c r="A1038" t="s">
        <v>3961</v>
      </c>
      <c r="B1038" t="s">
        <v>3</v>
      </c>
      <c r="C1038">
        <v>472</v>
      </c>
      <c r="D1038">
        <v>15606668</v>
      </c>
      <c r="E1038" t="s">
        <v>3962</v>
      </c>
      <c r="F1038" s="6" t="s">
        <v>5857</v>
      </c>
      <c r="G1038" t="s">
        <v>5858</v>
      </c>
      <c r="H1038" t="s">
        <v>3963</v>
      </c>
      <c r="I1038" t="s">
        <v>6</v>
      </c>
      <c r="J1038" t="s">
        <v>3964</v>
      </c>
      <c r="K1038" t="s">
        <v>3965</v>
      </c>
    </row>
    <row r="1039" spans="1:11" x14ac:dyDescent="0.25">
      <c r="A1039" t="s">
        <v>3966</v>
      </c>
      <c r="B1039" t="s">
        <v>3</v>
      </c>
      <c r="C1039">
        <v>655</v>
      </c>
      <c r="D1039">
        <v>15606669</v>
      </c>
      <c r="E1039" t="s">
        <v>3967</v>
      </c>
      <c r="F1039" s="6" t="s">
        <v>5857</v>
      </c>
      <c r="G1039" t="s">
        <v>5858</v>
      </c>
      <c r="H1039" t="s">
        <v>3968</v>
      </c>
      <c r="I1039" t="s">
        <v>6</v>
      </c>
      <c r="J1039" t="s">
        <v>3969</v>
      </c>
      <c r="K1039" t="s">
        <v>3970</v>
      </c>
    </row>
    <row r="1040" spans="1:11" x14ac:dyDescent="0.25">
      <c r="A1040" t="s">
        <v>3971</v>
      </c>
      <c r="B1040" t="s">
        <v>3</v>
      </c>
      <c r="C1040">
        <v>194</v>
      </c>
      <c r="D1040">
        <v>15606670</v>
      </c>
      <c r="E1040" t="s">
        <v>6</v>
      </c>
      <c r="F1040" s="6" t="s">
        <v>5857</v>
      </c>
      <c r="G1040" t="s">
        <v>5858</v>
      </c>
      <c r="H1040" t="s">
        <v>3972</v>
      </c>
      <c r="I1040" t="s">
        <v>6</v>
      </c>
      <c r="J1040" t="s">
        <v>6</v>
      </c>
      <c r="K1040" t="s">
        <v>76</v>
      </c>
    </row>
    <row r="1041" spans="1:11" x14ac:dyDescent="0.25">
      <c r="A1041" t="s">
        <v>3973</v>
      </c>
      <c r="B1041" t="s">
        <v>3</v>
      </c>
      <c r="C1041">
        <v>305</v>
      </c>
      <c r="D1041">
        <v>15606671</v>
      </c>
      <c r="E1041" t="s">
        <v>6</v>
      </c>
      <c r="F1041" s="6" t="s">
        <v>5857</v>
      </c>
      <c r="G1041" t="s">
        <v>5858</v>
      </c>
      <c r="H1041" t="s">
        <v>3974</v>
      </c>
      <c r="I1041" t="s">
        <v>6</v>
      </c>
      <c r="J1041" t="s">
        <v>3975</v>
      </c>
      <c r="K1041" t="s">
        <v>76</v>
      </c>
    </row>
    <row r="1042" spans="1:11" x14ac:dyDescent="0.25">
      <c r="A1042" t="s">
        <v>3976</v>
      </c>
      <c r="B1042" t="s">
        <v>3</v>
      </c>
      <c r="C1042">
        <v>296</v>
      </c>
      <c r="D1042">
        <v>15606672</v>
      </c>
      <c r="E1042" t="s">
        <v>6</v>
      </c>
      <c r="F1042" s="6" t="s">
        <v>5857</v>
      </c>
      <c r="G1042" t="s">
        <v>5858</v>
      </c>
      <c r="H1042" t="s">
        <v>3977</v>
      </c>
      <c r="I1042" t="s">
        <v>6</v>
      </c>
      <c r="J1042" t="s">
        <v>3978</v>
      </c>
      <c r="K1042" t="s">
        <v>76</v>
      </c>
    </row>
    <row r="1043" spans="1:11" x14ac:dyDescent="0.25">
      <c r="A1043" t="s">
        <v>3979</v>
      </c>
      <c r="B1043" t="s">
        <v>3</v>
      </c>
      <c r="C1043">
        <v>270</v>
      </c>
      <c r="D1043">
        <v>15606673</v>
      </c>
      <c r="E1043" t="s">
        <v>6</v>
      </c>
      <c r="F1043" s="6" t="s">
        <v>5857</v>
      </c>
      <c r="G1043" t="s">
        <v>5858</v>
      </c>
      <c r="H1043" t="s">
        <v>3980</v>
      </c>
      <c r="I1043" t="s">
        <v>6</v>
      </c>
      <c r="J1043" t="s">
        <v>1156</v>
      </c>
      <c r="K1043" t="s">
        <v>76</v>
      </c>
    </row>
    <row r="1044" spans="1:11" x14ac:dyDescent="0.25">
      <c r="A1044" t="s">
        <v>3981</v>
      </c>
      <c r="B1044" t="s">
        <v>3</v>
      </c>
      <c r="C1044">
        <v>340</v>
      </c>
      <c r="D1044">
        <v>15606674</v>
      </c>
      <c r="E1044" t="s">
        <v>6</v>
      </c>
      <c r="F1044" s="6" t="s">
        <v>5857</v>
      </c>
      <c r="G1044" t="s">
        <v>5858</v>
      </c>
      <c r="H1044" t="s">
        <v>3982</v>
      </c>
      <c r="I1044" t="s">
        <v>6</v>
      </c>
      <c r="J1044" t="s">
        <v>993</v>
      </c>
      <c r="K1044" t="s">
        <v>76</v>
      </c>
    </row>
    <row r="1045" spans="1:11" x14ac:dyDescent="0.25">
      <c r="A1045" t="s">
        <v>3983</v>
      </c>
      <c r="B1045" t="s">
        <v>3</v>
      </c>
      <c r="C1045">
        <v>247</v>
      </c>
      <c r="D1045">
        <v>15606675</v>
      </c>
      <c r="E1045" t="s">
        <v>3984</v>
      </c>
      <c r="F1045" s="6" t="s">
        <v>5857</v>
      </c>
      <c r="G1045" t="s">
        <v>5858</v>
      </c>
      <c r="H1045" t="s">
        <v>3985</v>
      </c>
      <c r="I1045" t="s">
        <v>6</v>
      </c>
      <c r="J1045" t="s">
        <v>3986</v>
      </c>
      <c r="K1045" t="s">
        <v>869</v>
      </c>
    </row>
    <row r="1046" spans="1:11" x14ac:dyDescent="0.25">
      <c r="A1046" t="s">
        <v>3987</v>
      </c>
      <c r="B1046" t="s">
        <v>3</v>
      </c>
      <c r="C1046">
        <v>300</v>
      </c>
      <c r="D1046">
        <v>15606676</v>
      </c>
      <c r="E1046" t="s">
        <v>6</v>
      </c>
      <c r="F1046" s="6" t="s">
        <v>5857</v>
      </c>
      <c r="G1046" t="s">
        <v>5858</v>
      </c>
      <c r="H1046" t="s">
        <v>3988</v>
      </c>
      <c r="I1046" t="s">
        <v>6</v>
      </c>
      <c r="J1046" t="s">
        <v>3989</v>
      </c>
      <c r="K1046" t="s">
        <v>76</v>
      </c>
    </row>
    <row r="1047" spans="1:11" x14ac:dyDescent="0.25">
      <c r="A1047" t="s">
        <v>3990</v>
      </c>
      <c r="B1047" t="s">
        <v>3</v>
      </c>
      <c r="C1047">
        <v>170</v>
      </c>
      <c r="D1047">
        <v>15606677</v>
      </c>
      <c r="E1047" t="s">
        <v>6</v>
      </c>
      <c r="F1047" s="6" t="s">
        <v>5857</v>
      </c>
      <c r="G1047" t="s">
        <v>5858</v>
      </c>
      <c r="H1047" t="s">
        <v>3991</v>
      </c>
      <c r="I1047" t="s">
        <v>6</v>
      </c>
      <c r="J1047" t="s">
        <v>6</v>
      </c>
      <c r="K1047" t="s">
        <v>76</v>
      </c>
    </row>
    <row r="1048" spans="1:11" x14ac:dyDescent="0.25">
      <c r="A1048" t="s">
        <v>3992</v>
      </c>
      <c r="B1048" t="s">
        <v>6</v>
      </c>
      <c r="C1048">
        <v>354</v>
      </c>
      <c r="D1048">
        <v>15606678</v>
      </c>
      <c r="E1048" t="s">
        <v>3993</v>
      </c>
      <c r="F1048" s="6" t="s">
        <v>5857</v>
      </c>
      <c r="G1048" t="s">
        <v>5858</v>
      </c>
      <c r="H1048" t="s">
        <v>3994</v>
      </c>
      <c r="I1048" t="s">
        <v>6</v>
      </c>
      <c r="J1048" t="s">
        <v>3995</v>
      </c>
      <c r="K1048" t="s">
        <v>3996</v>
      </c>
    </row>
    <row r="1049" spans="1:11" x14ac:dyDescent="0.25">
      <c r="A1049" t="s">
        <v>3997</v>
      </c>
      <c r="B1049" t="s">
        <v>6</v>
      </c>
      <c r="C1049">
        <v>431</v>
      </c>
      <c r="D1049">
        <v>15606679</v>
      </c>
      <c r="E1049" t="s">
        <v>3998</v>
      </c>
      <c r="F1049" s="6" t="s">
        <v>5857</v>
      </c>
      <c r="G1049" t="s">
        <v>5858</v>
      </c>
      <c r="H1049" t="s">
        <v>3999</v>
      </c>
      <c r="I1049" t="s">
        <v>6</v>
      </c>
      <c r="J1049" t="s">
        <v>4000</v>
      </c>
      <c r="K1049" t="s">
        <v>4001</v>
      </c>
    </row>
    <row r="1050" spans="1:11" x14ac:dyDescent="0.25">
      <c r="A1050" t="s">
        <v>4002</v>
      </c>
      <c r="B1050" t="s">
        <v>6</v>
      </c>
      <c r="C1050">
        <v>112</v>
      </c>
      <c r="D1050">
        <v>15606680</v>
      </c>
      <c r="E1050" t="s">
        <v>4003</v>
      </c>
      <c r="F1050" s="6" t="s">
        <v>5857</v>
      </c>
      <c r="G1050" t="s">
        <v>5858</v>
      </c>
      <c r="H1050" t="s">
        <v>4004</v>
      </c>
      <c r="I1050" t="s">
        <v>6</v>
      </c>
      <c r="J1050" t="s">
        <v>4005</v>
      </c>
      <c r="K1050" t="s">
        <v>4006</v>
      </c>
    </row>
    <row r="1051" spans="1:11" x14ac:dyDescent="0.25">
      <c r="A1051" t="s">
        <v>4007</v>
      </c>
      <c r="B1051" t="s">
        <v>6</v>
      </c>
      <c r="C1051">
        <v>357</v>
      </c>
      <c r="D1051">
        <v>15606681</v>
      </c>
      <c r="E1051" t="s">
        <v>4008</v>
      </c>
      <c r="F1051" s="6" t="s">
        <v>5857</v>
      </c>
      <c r="G1051" t="s">
        <v>5858</v>
      </c>
      <c r="H1051" t="s">
        <v>4009</v>
      </c>
      <c r="I1051" t="s">
        <v>6</v>
      </c>
      <c r="J1051" t="s">
        <v>4010</v>
      </c>
      <c r="K1051" t="s">
        <v>4011</v>
      </c>
    </row>
    <row r="1052" spans="1:11" x14ac:dyDescent="0.25">
      <c r="A1052" t="s">
        <v>4012</v>
      </c>
      <c r="B1052" t="s">
        <v>3</v>
      </c>
      <c r="C1052">
        <v>190</v>
      </c>
      <c r="D1052">
        <v>15606682</v>
      </c>
      <c r="E1052" t="s">
        <v>6</v>
      </c>
      <c r="F1052" s="6" t="s">
        <v>5857</v>
      </c>
      <c r="G1052" t="s">
        <v>5858</v>
      </c>
      <c r="H1052" t="s">
        <v>4013</v>
      </c>
      <c r="I1052" t="s">
        <v>6</v>
      </c>
      <c r="J1052" t="s">
        <v>4014</v>
      </c>
      <c r="K1052" t="s">
        <v>76</v>
      </c>
    </row>
    <row r="1053" spans="1:11" x14ac:dyDescent="0.25">
      <c r="A1053" t="s">
        <v>4015</v>
      </c>
      <c r="B1053" t="s">
        <v>3</v>
      </c>
      <c r="C1053">
        <v>312</v>
      </c>
      <c r="D1053">
        <v>15606683</v>
      </c>
      <c r="E1053" t="s">
        <v>4016</v>
      </c>
      <c r="F1053" s="6" t="s">
        <v>5857</v>
      </c>
      <c r="G1053" t="s">
        <v>5858</v>
      </c>
      <c r="H1053" t="s">
        <v>4017</v>
      </c>
      <c r="I1053" t="s">
        <v>6</v>
      </c>
      <c r="J1053" t="s">
        <v>465</v>
      </c>
      <c r="K1053" t="s">
        <v>466</v>
      </c>
    </row>
    <row r="1054" spans="1:11" x14ac:dyDescent="0.25">
      <c r="A1054" t="s">
        <v>4018</v>
      </c>
      <c r="B1054" t="s">
        <v>3</v>
      </c>
      <c r="C1054">
        <v>477</v>
      </c>
      <c r="D1054">
        <v>15606684</v>
      </c>
      <c r="E1054" t="s">
        <v>6</v>
      </c>
      <c r="F1054" s="6" t="s">
        <v>5857</v>
      </c>
      <c r="G1054" t="s">
        <v>5858</v>
      </c>
      <c r="H1054" t="s">
        <v>4019</v>
      </c>
      <c r="I1054" t="s">
        <v>6</v>
      </c>
      <c r="J1054" t="s">
        <v>6</v>
      </c>
      <c r="K1054" t="s">
        <v>76</v>
      </c>
    </row>
    <row r="1055" spans="1:11" x14ac:dyDescent="0.25">
      <c r="A1055" t="s">
        <v>4020</v>
      </c>
      <c r="B1055" t="s">
        <v>6</v>
      </c>
      <c r="C1055">
        <v>322</v>
      </c>
      <c r="D1055">
        <v>15606685</v>
      </c>
      <c r="E1055" t="s">
        <v>4021</v>
      </c>
      <c r="F1055" s="6" t="s">
        <v>5857</v>
      </c>
      <c r="G1055" t="s">
        <v>5858</v>
      </c>
      <c r="H1055" t="s">
        <v>4022</v>
      </c>
      <c r="I1055" t="s">
        <v>6</v>
      </c>
      <c r="J1055" t="s">
        <v>4023</v>
      </c>
      <c r="K1055" t="s">
        <v>4024</v>
      </c>
    </row>
    <row r="1056" spans="1:11" x14ac:dyDescent="0.25">
      <c r="A1056" t="s">
        <v>4025</v>
      </c>
      <c r="B1056" t="s">
        <v>6</v>
      </c>
      <c r="C1056">
        <v>178</v>
      </c>
      <c r="D1056">
        <v>15606686</v>
      </c>
      <c r="E1056" t="s">
        <v>4026</v>
      </c>
      <c r="F1056" s="6" t="s">
        <v>5857</v>
      </c>
      <c r="G1056" t="s">
        <v>5858</v>
      </c>
      <c r="H1056" t="s">
        <v>4027</v>
      </c>
      <c r="I1056" t="s">
        <v>6</v>
      </c>
      <c r="J1056" t="s">
        <v>4028</v>
      </c>
      <c r="K1056" t="s">
        <v>4029</v>
      </c>
    </row>
    <row r="1057" spans="1:11" x14ac:dyDescent="0.25">
      <c r="A1057" t="s">
        <v>4030</v>
      </c>
      <c r="B1057" t="s">
        <v>6</v>
      </c>
      <c r="C1057">
        <v>262</v>
      </c>
      <c r="D1057">
        <v>15606687</v>
      </c>
      <c r="E1057" t="s">
        <v>4031</v>
      </c>
      <c r="F1057" s="6" t="s">
        <v>5857</v>
      </c>
      <c r="G1057" t="s">
        <v>5858</v>
      </c>
      <c r="H1057" t="s">
        <v>4032</v>
      </c>
      <c r="I1057" t="s">
        <v>6</v>
      </c>
      <c r="J1057" t="s">
        <v>4033</v>
      </c>
      <c r="K1057" t="s">
        <v>4034</v>
      </c>
    </row>
    <row r="1058" spans="1:11" x14ac:dyDescent="0.25">
      <c r="A1058" t="s">
        <v>4035</v>
      </c>
      <c r="B1058" t="s">
        <v>6</v>
      </c>
      <c r="C1058">
        <v>132</v>
      </c>
      <c r="D1058">
        <v>15606688</v>
      </c>
      <c r="E1058" t="s">
        <v>6</v>
      </c>
      <c r="F1058" s="6" t="s">
        <v>5857</v>
      </c>
      <c r="G1058" t="s">
        <v>5858</v>
      </c>
      <c r="H1058" t="s">
        <v>4036</v>
      </c>
      <c r="I1058" t="s">
        <v>6</v>
      </c>
      <c r="J1058" t="s">
        <v>3958</v>
      </c>
      <c r="K1058" t="s">
        <v>76</v>
      </c>
    </row>
    <row r="1059" spans="1:11" x14ac:dyDescent="0.25">
      <c r="A1059" t="s">
        <v>4037</v>
      </c>
      <c r="B1059" t="s">
        <v>6</v>
      </c>
      <c r="C1059">
        <v>104</v>
      </c>
      <c r="D1059">
        <v>15606689</v>
      </c>
      <c r="E1059" t="s">
        <v>4038</v>
      </c>
      <c r="F1059" s="6" t="s">
        <v>5857</v>
      </c>
      <c r="G1059" t="s">
        <v>5858</v>
      </c>
      <c r="H1059" t="s">
        <v>4039</v>
      </c>
      <c r="I1059" t="s">
        <v>6</v>
      </c>
      <c r="J1059" t="s">
        <v>2096</v>
      </c>
      <c r="K1059" t="s">
        <v>2097</v>
      </c>
    </row>
    <row r="1060" spans="1:11" x14ac:dyDescent="0.25">
      <c r="A1060" t="s">
        <v>4040</v>
      </c>
      <c r="B1060" t="s">
        <v>6</v>
      </c>
      <c r="C1060">
        <v>285</v>
      </c>
      <c r="D1060">
        <v>15606690</v>
      </c>
      <c r="E1060" t="s">
        <v>4041</v>
      </c>
      <c r="F1060" s="6" t="s">
        <v>5857</v>
      </c>
      <c r="G1060" t="s">
        <v>5858</v>
      </c>
      <c r="H1060" t="s">
        <v>4042</v>
      </c>
      <c r="I1060" t="s">
        <v>6</v>
      </c>
      <c r="J1060" t="s">
        <v>4043</v>
      </c>
      <c r="K1060" t="s">
        <v>4044</v>
      </c>
    </row>
    <row r="1061" spans="1:11" x14ac:dyDescent="0.25">
      <c r="A1061" t="s">
        <v>4045</v>
      </c>
      <c r="B1061" t="s">
        <v>6</v>
      </c>
      <c r="C1061">
        <v>264</v>
      </c>
      <c r="D1061">
        <v>15606691</v>
      </c>
      <c r="E1061" t="s">
        <v>6</v>
      </c>
      <c r="F1061" s="6" t="s">
        <v>5857</v>
      </c>
      <c r="G1061" t="s">
        <v>5858</v>
      </c>
      <c r="H1061" t="s">
        <v>4046</v>
      </c>
      <c r="I1061" t="s">
        <v>6</v>
      </c>
      <c r="J1061" t="s">
        <v>4047</v>
      </c>
      <c r="K1061" t="s">
        <v>4048</v>
      </c>
    </row>
    <row r="1062" spans="1:11" x14ac:dyDescent="0.25">
      <c r="A1062" t="s">
        <v>4049</v>
      </c>
      <c r="B1062" t="s">
        <v>3</v>
      </c>
      <c r="C1062">
        <v>327</v>
      </c>
      <c r="D1062">
        <v>15606692</v>
      </c>
      <c r="E1062" t="s">
        <v>4050</v>
      </c>
      <c r="F1062" s="6" t="s">
        <v>5857</v>
      </c>
      <c r="G1062" t="s">
        <v>5858</v>
      </c>
      <c r="H1062" t="s">
        <v>4051</v>
      </c>
      <c r="I1062" t="s">
        <v>6</v>
      </c>
      <c r="J1062" t="s">
        <v>4052</v>
      </c>
      <c r="K1062" t="s">
        <v>4053</v>
      </c>
    </row>
    <row r="1063" spans="1:11" x14ac:dyDescent="0.25">
      <c r="A1063" t="s">
        <v>4054</v>
      </c>
      <c r="B1063" t="s">
        <v>3</v>
      </c>
      <c r="C1063">
        <v>365</v>
      </c>
      <c r="D1063">
        <v>15606693</v>
      </c>
      <c r="E1063" t="s">
        <v>6</v>
      </c>
      <c r="F1063" s="6" t="s">
        <v>5857</v>
      </c>
      <c r="G1063" t="s">
        <v>5858</v>
      </c>
      <c r="H1063" t="s">
        <v>4055</v>
      </c>
      <c r="I1063" t="s">
        <v>6</v>
      </c>
      <c r="J1063" t="s">
        <v>4056</v>
      </c>
      <c r="K1063" t="s">
        <v>76</v>
      </c>
    </row>
    <row r="1064" spans="1:11" x14ac:dyDescent="0.25">
      <c r="A1064" t="s">
        <v>4057</v>
      </c>
      <c r="B1064" t="s">
        <v>3</v>
      </c>
      <c r="C1064">
        <v>190</v>
      </c>
      <c r="D1064">
        <v>15606694</v>
      </c>
      <c r="E1064" t="s">
        <v>4058</v>
      </c>
      <c r="F1064" s="6" t="s">
        <v>5857</v>
      </c>
      <c r="G1064" t="s">
        <v>5858</v>
      </c>
      <c r="H1064" t="s">
        <v>4059</v>
      </c>
      <c r="I1064" t="s">
        <v>6</v>
      </c>
      <c r="J1064" t="s">
        <v>4060</v>
      </c>
      <c r="K1064" t="s">
        <v>4061</v>
      </c>
    </row>
    <row r="1065" spans="1:11" x14ac:dyDescent="0.25">
      <c r="A1065" t="s">
        <v>4062</v>
      </c>
      <c r="B1065" t="s">
        <v>3</v>
      </c>
      <c r="C1065">
        <v>460</v>
      </c>
      <c r="D1065">
        <v>15606695</v>
      </c>
      <c r="E1065" t="s">
        <v>6</v>
      </c>
      <c r="F1065" s="6" t="s">
        <v>5857</v>
      </c>
      <c r="G1065" t="s">
        <v>5858</v>
      </c>
      <c r="H1065" t="s">
        <v>4063</v>
      </c>
      <c r="I1065" t="s">
        <v>6</v>
      </c>
      <c r="J1065" t="s">
        <v>6</v>
      </c>
      <c r="K1065" t="s">
        <v>76</v>
      </c>
    </row>
    <row r="1066" spans="1:11" x14ac:dyDescent="0.25">
      <c r="A1066" t="s">
        <v>4064</v>
      </c>
      <c r="B1066" t="s">
        <v>3</v>
      </c>
      <c r="C1066">
        <v>554</v>
      </c>
      <c r="D1066">
        <v>15606696</v>
      </c>
      <c r="E1066" t="s">
        <v>4065</v>
      </c>
      <c r="F1066" s="6" t="s">
        <v>5857</v>
      </c>
      <c r="G1066" t="s">
        <v>5858</v>
      </c>
      <c r="H1066" t="s">
        <v>4066</v>
      </c>
      <c r="I1066" t="s">
        <v>6</v>
      </c>
      <c r="J1066" t="s">
        <v>4067</v>
      </c>
      <c r="K1066" t="s">
        <v>869</v>
      </c>
    </row>
    <row r="1067" spans="1:11" x14ac:dyDescent="0.25">
      <c r="A1067" t="s">
        <v>4068</v>
      </c>
      <c r="B1067" t="s">
        <v>3</v>
      </c>
      <c r="C1067">
        <v>1493</v>
      </c>
      <c r="D1067">
        <v>15606697</v>
      </c>
      <c r="E1067" t="s">
        <v>4069</v>
      </c>
      <c r="F1067" s="6" t="s">
        <v>5857</v>
      </c>
      <c r="G1067" t="s">
        <v>5858</v>
      </c>
      <c r="H1067" t="s">
        <v>4070</v>
      </c>
      <c r="I1067" t="s">
        <v>6</v>
      </c>
      <c r="J1067" t="s">
        <v>4071</v>
      </c>
      <c r="K1067" t="s">
        <v>4072</v>
      </c>
    </row>
    <row r="1068" spans="1:11" x14ac:dyDescent="0.25">
      <c r="A1068" t="s">
        <v>4073</v>
      </c>
      <c r="B1068" t="s">
        <v>3</v>
      </c>
      <c r="C1068">
        <v>378</v>
      </c>
      <c r="D1068">
        <v>15606698</v>
      </c>
      <c r="E1068" t="s">
        <v>6</v>
      </c>
      <c r="F1068" s="6" t="s">
        <v>5857</v>
      </c>
      <c r="G1068" t="s">
        <v>5858</v>
      </c>
      <c r="H1068" t="s">
        <v>4074</v>
      </c>
      <c r="I1068" t="s">
        <v>6</v>
      </c>
      <c r="J1068" t="s">
        <v>4075</v>
      </c>
      <c r="K1068" t="s">
        <v>76</v>
      </c>
    </row>
    <row r="1069" spans="1:11" x14ac:dyDescent="0.25">
      <c r="A1069" t="s">
        <v>4076</v>
      </c>
      <c r="B1069" t="s">
        <v>3</v>
      </c>
      <c r="C1069">
        <v>128</v>
      </c>
      <c r="D1069">
        <v>15606699</v>
      </c>
      <c r="E1069" t="s">
        <v>6</v>
      </c>
      <c r="F1069" s="6" t="s">
        <v>5857</v>
      </c>
      <c r="G1069" t="s">
        <v>5858</v>
      </c>
      <c r="H1069" t="s">
        <v>4077</v>
      </c>
      <c r="I1069" t="s">
        <v>6</v>
      </c>
      <c r="J1069" t="s">
        <v>6</v>
      </c>
      <c r="K1069" t="s">
        <v>76</v>
      </c>
    </row>
    <row r="1070" spans="1:11" x14ac:dyDescent="0.25">
      <c r="A1070" t="s">
        <v>4078</v>
      </c>
      <c r="B1070" t="s">
        <v>3</v>
      </c>
      <c r="C1070">
        <v>226</v>
      </c>
      <c r="D1070">
        <v>15606700</v>
      </c>
      <c r="E1070" t="s">
        <v>6</v>
      </c>
      <c r="F1070" s="6" t="s">
        <v>5857</v>
      </c>
      <c r="G1070" t="s">
        <v>5858</v>
      </c>
      <c r="H1070" t="s">
        <v>4079</v>
      </c>
      <c r="I1070" t="s">
        <v>6</v>
      </c>
      <c r="J1070" t="s">
        <v>6</v>
      </c>
      <c r="K1070" t="s">
        <v>76</v>
      </c>
    </row>
    <row r="1071" spans="1:11" x14ac:dyDescent="0.25">
      <c r="A1071" t="s">
        <v>4080</v>
      </c>
      <c r="B1071" t="s">
        <v>6</v>
      </c>
      <c r="C1071">
        <v>147</v>
      </c>
      <c r="D1071">
        <v>15606701</v>
      </c>
      <c r="E1071" t="s">
        <v>6</v>
      </c>
      <c r="F1071" s="6" t="s">
        <v>5857</v>
      </c>
      <c r="G1071" t="s">
        <v>5858</v>
      </c>
      <c r="H1071" t="s">
        <v>4081</v>
      </c>
      <c r="I1071" t="s">
        <v>6</v>
      </c>
      <c r="J1071" t="s">
        <v>4082</v>
      </c>
      <c r="K1071" t="s">
        <v>76</v>
      </c>
    </row>
    <row r="1072" spans="1:11" x14ac:dyDescent="0.25">
      <c r="A1072" t="s">
        <v>4083</v>
      </c>
      <c r="B1072" t="s">
        <v>3</v>
      </c>
      <c r="C1072">
        <v>249</v>
      </c>
      <c r="D1072">
        <v>15606702</v>
      </c>
      <c r="E1072" t="s">
        <v>6</v>
      </c>
      <c r="F1072" s="6" t="s">
        <v>5857</v>
      </c>
      <c r="G1072" t="s">
        <v>5858</v>
      </c>
      <c r="H1072" t="s">
        <v>4084</v>
      </c>
      <c r="I1072" t="s">
        <v>6</v>
      </c>
      <c r="J1072" t="s">
        <v>4085</v>
      </c>
      <c r="K1072" t="s">
        <v>76</v>
      </c>
    </row>
    <row r="1073" spans="1:11" x14ac:dyDescent="0.25">
      <c r="A1073" t="s">
        <v>4086</v>
      </c>
      <c r="B1073" t="s">
        <v>3</v>
      </c>
      <c r="C1073">
        <v>425</v>
      </c>
      <c r="D1073">
        <v>15606703</v>
      </c>
      <c r="E1073" t="s">
        <v>4087</v>
      </c>
      <c r="F1073" s="6" t="s">
        <v>5857</v>
      </c>
      <c r="G1073" t="s">
        <v>5858</v>
      </c>
      <c r="H1073" t="s">
        <v>4088</v>
      </c>
      <c r="I1073" t="s">
        <v>6</v>
      </c>
      <c r="J1073" t="s">
        <v>4089</v>
      </c>
      <c r="K1073" t="s">
        <v>4090</v>
      </c>
    </row>
    <row r="1074" spans="1:11" x14ac:dyDescent="0.25">
      <c r="A1074" t="s">
        <v>4091</v>
      </c>
      <c r="B1074" t="s">
        <v>3</v>
      </c>
      <c r="C1074">
        <v>184</v>
      </c>
      <c r="D1074">
        <v>15606704</v>
      </c>
      <c r="E1074" t="s">
        <v>4092</v>
      </c>
      <c r="F1074" s="6" t="s">
        <v>5857</v>
      </c>
      <c r="G1074" t="s">
        <v>5858</v>
      </c>
      <c r="H1074" t="s">
        <v>4093</v>
      </c>
      <c r="I1074" t="s">
        <v>6</v>
      </c>
      <c r="J1074" t="s">
        <v>3721</v>
      </c>
      <c r="K1074" t="s">
        <v>4094</v>
      </c>
    </row>
    <row r="1075" spans="1:11" x14ac:dyDescent="0.25">
      <c r="A1075" t="s">
        <v>4095</v>
      </c>
      <c r="B1075" t="s">
        <v>3</v>
      </c>
      <c r="C1075">
        <v>231</v>
      </c>
      <c r="D1075">
        <v>15606705</v>
      </c>
      <c r="E1075" t="s">
        <v>4096</v>
      </c>
      <c r="F1075" s="6" t="s">
        <v>5857</v>
      </c>
      <c r="G1075" t="s">
        <v>5858</v>
      </c>
      <c r="H1075" t="s">
        <v>4097</v>
      </c>
      <c r="I1075" t="s">
        <v>6</v>
      </c>
      <c r="J1075" t="s">
        <v>4098</v>
      </c>
      <c r="K1075" t="s">
        <v>4099</v>
      </c>
    </row>
    <row r="1076" spans="1:11" x14ac:dyDescent="0.25">
      <c r="A1076" t="s">
        <v>4100</v>
      </c>
      <c r="B1076" t="s">
        <v>3</v>
      </c>
      <c r="C1076">
        <v>167</v>
      </c>
      <c r="D1076">
        <v>15606706</v>
      </c>
      <c r="E1076" t="s">
        <v>6</v>
      </c>
      <c r="F1076" s="6" t="s">
        <v>5857</v>
      </c>
      <c r="G1076" t="s">
        <v>5858</v>
      </c>
      <c r="H1076" t="s">
        <v>4101</v>
      </c>
      <c r="I1076" t="s">
        <v>6</v>
      </c>
      <c r="J1076" t="s">
        <v>6</v>
      </c>
      <c r="K1076" t="s">
        <v>76</v>
      </c>
    </row>
    <row r="1077" spans="1:11" x14ac:dyDescent="0.25">
      <c r="A1077" t="s">
        <v>4102</v>
      </c>
      <c r="B1077" t="s">
        <v>3</v>
      </c>
      <c r="C1077">
        <v>196</v>
      </c>
      <c r="D1077">
        <v>15606707</v>
      </c>
      <c r="E1077" t="s">
        <v>4103</v>
      </c>
      <c r="F1077" s="6" t="s">
        <v>5857</v>
      </c>
      <c r="G1077" t="s">
        <v>5858</v>
      </c>
      <c r="H1077" t="s">
        <v>4104</v>
      </c>
      <c r="I1077" t="s">
        <v>6</v>
      </c>
      <c r="J1077" t="s">
        <v>4105</v>
      </c>
      <c r="K1077" t="s">
        <v>4106</v>
      </c>
    </row>
    <row r="1078" spans="1:11" x14ac:dyDescent="0.25">
      <c r="A1078" t="s">
        <v>4107</v>
      </c>
      <c r="B1078" t="s">
        <v>3</v>
      </c>
      <c r="C1078">
        <v>229</v>
      </c>
      <c r="D1078">
        <v>15606708</v>
      </c>
      <c r="E1078" t="s">
        <v>6</v>
      </c>
      <c r="F1078" s="6" t="s">
        <v>5857</v>
      </c>
      <c r="G1078" t="s">
        <v>5858</v>
      </c>
      <c r="H1078" t="s">
        <v>4108</v>
      </c>
      <c r="I1078" t="s">
        <v>6</v>
      </c>
      <c r="J1078" t="s">
        <v>4109</v>
      </c>
      <c r="K1078" t="s">
        <v>76</v>
      </c>
    </row>
    <row r="1079" spans="1:11" x14ac:dyDescent="0.25">
      <c r="A1079" t="s">
        <v>4110</v>
      </c>
      <c r="B1079" t="s">
        <v>3</v>
      </c>
      <c r="C1079">
        <v>394</v>
      </c>
      <c r="D1079">
        <v>15606709</v>
      </c>
      <c r="E1079" t="s">
        <v>6</v>
      </c>
      <c r="F1079" s="6" t="s">
        <v>5857</v>
      </c>
      <c r="G1079" t="s">
        <v>5858</v>
      </c>
      <c r="H1079" t="s">
        <v>4111</v>
      </c>
      <c r="I1079" t="s">
        <v>6</v>
      </c>
      <c r="J1079" t="s">
        <v>864</v>
      </c>
      <c r="K1079" t="s">
        <v>76</v>
      </c>
    </row>
    <row r="1080" spans="1:11" x14ac:dyDescent="0.25">
      <c r="A1080" t="s">
        <v>4112</v>
      </c>
      <c r="B1080" t="s">
        <v>3</v>
      </c>
      <c r="C1080">
        <v>144</v>
      </c>
      <c r="D1080">
        <v>15606710</v>
      </c>
      <c r="E1080" t="s">
        <v>4113</v>
      </c>
      <c r="F1080" s="6" t="s">
        <v>5857</v>
      </c>
      <c r="G1080" t="s">
        <v>5858</v>
      </c>
      <c r="H1080" t="s">
        <v>4114</v>
      </c>
      <c r="I1080" t="s">
        <v>6</v>
      </c>
      <c r="J1080" t="s">
        <v>4115</v>
      </c>
      <c r="K1080" t="s">
        <v>4116</v>
      </c>
    </row>
    <row r="1081" spans="1:11" x14ac:dyDescent="0.25">
      <c r="A1081" t="s">
        <v>4117</v>
      </c>
      <c r="B1081" t="s">
        <v>3</v>
      </c>
      <c r="C1081">
        <v>185</v>
      </c>
      <c r="D1081">
        <v>15606711</v>
      </c>
      <c r="E1081" t="s">
        <v>4118</v>
      </c>
      <c r="F1081" s="6" t="s">
        <v>5857</v>
      </c>
      <c r="G1081" t="s">
        <v>5858</v>
      </c>
      <c r="H1081" t="s">
        <v>4119</v>
      </c>
      <c r="I1081" t="s">
        <v>6</v>
      </c>
      <c r="J1081" t="s">
        <v>4115</v>
      </c>
      <c r="K1081" t="s">
        <v>4116</v>
      </c>
    </row>
    <row r="1082" spans="1:11" x14ac:dyDescent="0.25">
      <c r="A1082" t="s">
        <v>4120</v>
      </c>
      <c r="B1082" t="s">
        <v>3</v>
      </c>
      <c r="C1082">
        <v>181</v>
      </c>
      <c r="D1082">
        <v>15606712</v>
      </c>
      <c r="E1082" t="s">
        <v>4121</v>
      </c>
      <c r="F1082" s="6" t="s">
        <v>5857</v>
      </c>
      <c r="G1082" t="s">
        <v>5858</v>
      </c>
      <c r="H1082" t="s">
        <v>4122</v>
      </c>
      <c r="I1082" t="s">
        <v>6</v>
      </c>
      <c r="J1082" t="s">
        <v>4123</v>
      </c>
      <c r="K1082" t="s">
        <v>4124</v>
      </c>
    </row>
    <row r="1083" spans="1:11" x14ac:dyDescent="0.25">
      <c r="A1083" t="s">
        <v>4125</v>
      </c>
      <c r="B1083" t="s">
        <v>3</v>
      </c>
      <c r="C1083">
        <v>142</v>
      </c>
      <c r="D1083">
        <v>15606713</v>
      </c>
      <c r="E1083" t="s">
        <v>4126</v>
      </c>
      <c r="F1083" s="6" t="s">
        <v>5857</v>
      </c>
      <c r="G1083" t="s">
        <v>5858</v>
      </c>
      <c r="H1083" t="s">
        <v>4127</v>
      </c>
      <c r="I1083" t="s">
        <v>6</v>
      </c>
      <c r="J1083" t="s">
        <v>4128</v>
      </c>
      <c r="K1083" t="s">
        <v>4129</v>
      </c>
    </row>
    <row r="1084" spans="1:11" x14ac:dyDescent="0.25">
      <c r="A1084" t="s">
        <v>4130</v>
      </c>
      <c r="B1084" t="s">
        <v>6</v>
      </c>
      <c r="C1084">
        <v>443</v>
      </c>
      <c r="D1084">
        <v>15606716</v>
      </c>
      <c r="E1084" t="s">
        <v>4131</v>
      </c>
      <c r="F1084" s="6" t="s">
        <v>5857</v>
      </c>
      <c r="G1084" t="s">
        <v>5858</v>
      </c>
      <c r="H1084" t="s">
        <v>4132</v>
      </c>
      <c r="I1084" t="s">
        <v>6</v>
      </c>
      <c r="J1084" t="s">
        <v>4133</v>
      </c>
      <c r="K1084" t="s">
        <v>3167</v>
      </c>
    </row>
    <row r="1085" spans="1:11" x14ac:dyDescent="0.25">
      <c r="A1085" t="s">
        <v>4134</v>
      </c>
      <c r="B1085" t="s">
        <v>6</v>
      </c>
      <c r="C1085">
        <v>227</v>
      </c>
      <c r="D1085">
        <v>15606717</v>
      </c>
      <c r="E1085" t="s">
        <v>6</v>
      </c>
      <c r="F1085" s="6" t="s">
        <v>5857</v>
      </c>
      <c r="G1085" t="s">
        <v>5858</v>
      </c>
      <c r="H1085" t="s">
        <v>4135</v>
      </c>
      <c r="I1085" t="s">
        <v>6</v>
      </c>
      <c r="J1085" t="s">
        <v>6</v>
      </c>
      <c r="K1085" t="s">
        <v>76</v>
      </c>
    </row>
    <row r="1086" spans="1:11" x14ac:dyDescent="0.25">
      <c r="A1086" t="s">
        <v>4136</v>
      </c>
      <c r="B1086" t="s">
        <v>3</v>
      </c>
      <c r="C1086">
        <v>316</v>
      </c>
      <c r="D1086">
        <v>15606718</v>
      </c>
      <c r="E1086" t="s">
        <v>6</v>
      </c>
      <c r="F1086" s="6" t="s">
        <v>5857</v>
      </c>
      <c r="G1086" t="s">
        <v>5858</v>
      </c>
      <c r="H1086" t="s">
        <v>4137</v>
      </c>
      <c r="I1086" t="s">
        <v>6</v>
      </c>
      <c r="J1086" t="s">
        <v>4138</v>
      </c>
      <c r="K1086" t="s">
        <v>76</v>
      </c>
    </row>
    <row r="1087" spans="1:11" x14ac:dyDescent="0.25">
      <c r="A1087" t="s">
        <v>4139</v>
      </c>
      <c r="B1087" t="s">
        <v>6</v>
      </c>
      <c r="C1087">
        <v>158</v>
      </c>
      <c r="D1087">
        <v>15606719</v>
      </c>
      <c r="E1087" t="s">
        <v>6</v>
      </c>
      <c r="F1087" s="6" t="s">
        <v>5857</v>
      </c>
      <c r="G1087" t="s">
        <v>5858</v>
      </c>
      <c r="H1087" t="s">
        <v>4140</v>
      </c>
      <c r="I1087" t="s">
        <v>6</v>
      </c>
      <c r="J1087" t="s">
        <v>1302</v>
      </c>
      <c r="K1087" t="s">
        <v>76</v>
      </c>
    </row>
    <row r="1088" spans="1:11" x14ac:dyDescent="0.25">
      <c r="A1088" t="s">
        <v>4141</v>
      </c>
      <c r="B1088" t="s">
        <v>6</v>
      </c>
      <c r="C1088">
        <v>254</v>
      </c>
      <c r="D1088">
        <v>15606720</v>
      </c>
      <c r="E1088" t="s">
        <v>4142</v>
      </c>
      <c r="F1088" s="6" t="s">
        <v>5857</v>
      </c>
      <c r="G1088" t="s">
        <v>5858</v>
      </c>
      <c r="H1088" t="s">
        <v>4143</v>
      </c>
      <c r="I1088" t="s">
        <v>6</v>
      </c>
      <c r="J1088" t="s">
        <v>4144</v>
      </c>
      <c r="K1088" t="s">
        <v>4145</v>
      </c>
    </row>
    <row r="1089" spans="1:11" x14ac:dyDescent="0.25">
      <c r="A1089" t="s">
        <v>4146</v>
      </c>
      <c r="B1089" t="s">
        <v>6</v>
      </c>
      <c r="C1089">
        <v>288</v>
      </c>
      <c r="D1089">
        <v>15606721</v>
      </c>
      <c r="E1089" t="s">
        <v>4147</v>
      </c>
      <c r="F1089" s="6" t="s">
        <v>5857</v>
      </c>
      <c r="G1089" t="s">
        <v>5858</v>
      </c>
      <c r="H1089" t="s">
        <v>4148</v>
      </c>
      <c r="I1089" t="s">
        <v>6</v>
      </c>
      <c r="J1089" t="s">
        <v>4149</v>
      </c>
      <c r="K1089" t="s">
        <v>4150</v>
      </c>
    </row>
    <row r="1090" spans="1:11" x14ac:dyDescent="0.25">
      <c r="A1090" t="s">
        <v>4151</v>
      </c>
      <c r="B1090" t="s">
        <v>6</v>
      </c>
      <c r="C1090">
        <v>218</v>
      </c>
      <c r="D1090">
        <v>15606722</v>
      </c>
      <c r="E1090" t="s">
        <v>6</v>
      </c>
      <c r="F1090" s="6" t="s">
        <v>5857</v>
      </c>
      <c r="G1090" t="s">
        <v>5858</v>
      </c>
      <c r="H1090" t="s">
        <v>4152</v>
      </c>
      <c r="I1090" t="s">
        <v>6</v>
      </c>
      <c r="J1090" t="s">
        <v>4153</v>
      </c>
      <c r="K1090" t="s">
        <v>76</v>
      </c>
    </row>
    <row r="1091" spans="1:11" x14ac:dyDescent="0.25">
      <c r="A1091" t="s">
        <v>4154</v>
      </c>
      <c r="B1091" t="s">
        <v>6</v>
      </c>
      <c r="C1091">
        <v>245</v>
      </c>
      <c r="D1091">
        <v>15606723</v>
      </c>
      <c r="E1091" t="s">
        <v>4155</v>
      </c>
      <c r="F1091" s="6" t="s">
        <v>5857</v>
      </c>
      <c r="G1091" t="s">
        <v>5858</v>
      </c>
      <c r="H1091" t="s">
        <v>4156</v>
      </c>
      <c r="I1091" t="s">
        <v>6</v>
      </c>
      <c r="J1091" t="s">
        <v>4157</v>
      </c>
      <c r="K1091" t="s">
        <v>4158</v>
      </c>
    </row>
    <row r="1092" spans="1:11" x14ac:dyDescent="0.25">
      <c r="A1092" t="s">
        <v>4159</v>
      </c>
      <c r="B1092" t="s">
        <v>6</v>
      </c>
      <c r="C1092">
        <v>180</v>
      </c>
      <c r="D1092">
        <v>15606724</v>
      </c>
      <c r="E1092" t="s">
        <v>4160</v>
      </c>
      <c r="F1092" s="6" t="s">
        <v>5857</v>
      </c>
      <c r="G1092" t="s">
        <v>5858</v>
      </c>
      <c r="H1092" t="s">
        <v>4161</v>
      </c>
      <c r="I1092" t="s">
        <v>6</v>
      </c>
      <c r="J1092" t="s">
        <v>4162</v>
      </c>
      <c r="K1092" t="s">
        <v>4163</v>
      </c>
    </row>
    <row r="1093" spans="1:11" x14ac:dyDescent="0.25">
      <c r="A1093" t="s">
        <v>4164</v>
      </c>
      <c r="B1093" t="s">
        <v>6</v>
      </c>
      <c r="C1093">
        <v>240</v>
      </c>
      <c r="D1093">
        <v>15606725</v>
      </c>
      <c r="E1093" t="s">
        <v>4165</v>
      </c>
      <c r="F1093" s="6" t="s">
        <v>5857</v>
      </c>
      <c r="G1093" t="s">
        <v>5858</v>
      </c>
      <c r="H1093" t="s">
        <v>4166</v>
      </c>
      <c r="I1093" t="s">
        <v>6</v>
      </c>
      <c r="J1093" t="s">
        <v>4167</v>
      </c>
      <c r="K1093" t="s">
        <v>4168</v>
      </c>
    </row>
    <row r="1094" spans="1:11" x14ac:dyDescent="0.25">
      <c r="A1094" t="s">
        <v>4169</v>
      </c>
      <c r="B1094" t="s">
        <v>6</v>
      </c>
      <c r="C1094">
        <v>231</v>
      </c>
      <c r="D1094">
        <v>15606726</v>
      </c>
      <c r="E1094" t="s">
        <v>4170</v>
      </c>
      <c r="F1094" s="6" t="s">
        <v>5857</v>
      </c>
      <c r="G1094" t="s">
        <v>5858</v>
      </c>
      <c r="H1094" t="s">
        <v>4171</v>
      </c>
      <c r="I1094" t="s">
        <v>6</v>
      </c>
      <c r="J1094" t="s">
        <v>4172</v>
      </c>
      <c r="K1094" t="s">
        <v>4173</v>
      </c>
    </row>
    <row r="1095" spans="1:11" x14ac:dyDescent="0.25">
      <c r="A1095" t="s">
        <v>4174</v>
      </c>
      <c r="B1095" t="s">
        <v>6</v>
      </c>
      <c r="C1095">
        <v>486</v>
      </c>
      <c r="D1095">
        <v>15606727</v>
      </c>
      <c r="E1095" t="s">
        <v>6</v>
      </c>
      <c r="F1095" s="6" t="s">
        <v>5857</v>
      </c>
      <c r="G1095" t="s">
        <v>5858</v>
      </c>
      <c r="H1095" t="s">
        <v>4175</v>
      </c>
      <c r="I1095" t="s">
        <v>6</v>
      </c>
      <c r="J1095" t="s">
        <v>4176</v>
      </c>
      <c r="K1095" t="s">
        <v>76</v>
      </c>
    </row>
    <row r="1096" spans="1:11" x14ac:dyDescent="0.25">
      <c r="A1096" t="s">
        <v>4177</v>
      </c>
      <c r="B1096" t="s">
        <v>6</v>
      </c>
      <c r="C1096">
        <v>214</v>
      </c>
      <c r="D1096">
        <v>15606728</v>
      </c>
      <c r="E1096" t="s">
        <v>4178</v>
      </c>
      <c r="F1096" s="6" t="s">
        <v>5857</v>
      </c>
      <c r="G1096" t="s">
        <v>5858</v>
      </c>
      <c r="H1096" t="s">
        <v>4179</v>
      </c>
      <c r="I1096" t="s">
        <v>6</v>
      </c>
      <c r="J1096" t="s">
        <v>4180</v>
      </c>
      <c r="K1096" t="s">
        <v>4181</v>
      </c>
    </row>
    <row r="1097" spans="1:11" x14ac:dyDescent="0.25">
      <c r="A1097" t="s">
        <v>4182</v>
      </c>
      <c r="B1097" t="s">
        <v>6</v>
      </c>
      <c r="C1097">
        <v>620</v>
      </c>
      <c r="D1097">
        <v>15606729</v>
      </c>
      <c r="E1097" t="s">
        <v>4183</v>
      </c>
      <c r="F1097" s="6" t="s">
        <v>5857</v>
      </c>
      <c r="G1097" t="s">
        <v>5858</v>
      </c>
      <c r="H1097" t="s">
        <v>4184</v>
      </c>
      <c r="I1097" t="s">
        <v>6</v>
      </c>
      <c r="J1097" t="s">
        <v>3969</v>
      </c>
      <c r="K1097" t="s">
        <v>3970</v>
      </c>
    </row>
    <row r="1098" spans="1:11" x14ac:dyDescent="0.25">
      <c r="A1098" t="s">
        <v>4185</v>
      </c>
      <c r="B1098" t="s">
        <v>3</v>
      </c>
      <c r="C1098">
        <v>413</v>
      </c>
      <c r="D1098">
        <v>15606730</v>
      </c>
      <c r="E1098" t="s">
        <v>6</v>
      </c>
      <c r="F1098" s="6" t="s">
        <v>5857</v>
      </c>
      <c r="G1098" t="s">
        <v>5858</v>
      </c>
      <c r="H1098" t="s">
        <v>4186</v>
      </c>
      <c r="I1098" t="s">
        <v>6</v>
      </c>
      <c r="J1098" t="s">
        <v>6</v>
      </c>
      <c r="K1098" t="s">
        <v>76</v>
      </c>
    </row>
    <row r="1099" spans="1:11" x14ac:dyDescent="0.25">
      <c r="A1099" t="s">
        <v>4187</v>
      </c>
      <c r="B1099" t="s">
        <v>3</v>
      </c>
      <c r="C1099">
        <v>385</v>
      </c>
      <c r="D1099">
        <v>15606731</v>
      </c>
      <c r="E1099" t="s">
        <v>4188</v>
      </c>
      <c r="F1099" s="6" t="s">
        <v>5857</v>
      </c>
      <c r="G1099" t="s">
        <v>5858</v>
      </c>
      <c r="H1099" t="s">
        <v>4189</v>
      </c>
      <c r="I1099" t="s">
        <v>6</v>
      </c>
      <c r="J1099" t="s">
        <v>3408</v>
      </c>
      <c r="K1099" t="s">
        <v>4190</v>
      </c>
    </row>
    <row r="1100" spans="1:11" x14ac:dyDescent="0.25">
      <c r="A1100" t="s">
        <v>4191</v>
      </c>
      <c r="B1100" t="s">
        <v>3</v>
      </c>
      <c r="C1100">
        <v>305</v>
      </c>
      <c r="D1100">
        <v>15606732</v>
      </c>
      <c r="E1100" t="s">
        <v>4192</v>
      </c>
      <c r="F1100" s="6" t="s">
        <v>5857</v>
      </c>
      <c r="G1100" t="s">
        <v>5858</v>
      </c>
      <c r="H1100" t="s">
        <v>4193</v>
      </c>
      <c r="I1100" t="s">
        <v>6</v>
      </c>
      <c r="J1100" t="s">
        <v>4194</v>
      </c>
      <c r="K1100" t="s">
        <v>4195</v>
      </c>
    </row>
    <row r="1101" spans="1:11" x14ac:dyDescent="0.25">
      <c r="A1101" t="s">
        <v>4196</v>
      </c>
      <c r="B1101" t="s">
        <v>3</v>
      </c>
      <c r="C1101">
        <v>76</v>
      </c>
      <c r="D1101">
        <v>566344053</v>
      </c>
      <c r="E1101" t="s">
        <v>6</v>
      </c>
      <c r="F1101" s="6" t="s">
        <v>5857</v>
      </c>
      <c r="G1101" t="s">
        <v>5858</v>
      </c>
      <c r="H1101" t="s">
        <v>4197</v>
      </c>
      <c r="I1101" t="s">
        <v>6</v>
      </c>
      <c r="J1101" t="s">
        <v>6</v>
      </c>
      <c r="K1101" t="s">
        <v>76</v>
      </c>
    </row>
    <row r="1102" spans="1:11" x14ac:dyDescent="0.25">
      <c r="A1102" t="s">
        <v>4198</v>
      </c>
      <c r="B1102" t="s">
        <v>3</v>
      </c>
      <c r="C1102">
        <v>249</v>
      </c>
      <c r="D1102">
        <v>15606733</v>
      </c>
      <c r="E1102" t="s">
        <v>6</v>
      </c>
      <c r="F1102" s="6" t="s">
        <v>5857</v>
      </c>
      <c r="G1102" t="s">
        <v>5858</v>
      </c>
      <c r="H1102" t="s">
        <v>4199</v>
      </c>
      <c r="I1102" t="s">
        <v>6</v>
      </c>
      <c r="J1102" t="s">
        <v>4200</v>
      </c>
      <c r="K1102" t="s">
        <v>76</v>
      </c>
    </row>
    <row r="1103" spans="1:11" x14ac:dyDescent="0.25">
      <c r="A1103" t="s">
        <v>4201</v>
      </c>
      <c r="B1103" t="s">
        <v>3</v>
      </c>
      <c r="C1103">
        <v>126</v>
      </c>
      <c r="D1103">
        <v>15606734</v>
      </c>
      <c r="E1103" t="s">
        <v>6</v>
      </c>
      <c r="F1103" s="6" t="s">
        <v>5857</v>
      </c>
      <c r="G1103" t="s">
        <v>5858</v>
      </c>
      <c r="H1103" t="s">
        <v>4202</v>
      </c>
      <c r="I1103" t="s">
        <v>6</v>
      </c>
      <c r="J1103" t="s">
        <v>6</v>
      </c>
      <c r="K1103" t="s">
        <v>76</v>
      </c>
    </row>
    <row r="1104" spans="1:11" x14ac:dyDescent="0.25">
      <c r="A1104" t="s">
        <v>4203</v>
      </c>
      <c r="B1104" t="s">
        <v>3</v>
      </c>
      <c r="C1104">
        <v>289</v>
      </c>
      <c r="D1104">
        <v>15606735</v>
      </c>
      <c r="E1104" t="s">
        <v>4204</v>
      </c>
      <c r="F1104" s="6" t="s">
        <v>5857</v>
      </c>
      <c r="G1104" t="s">
        <v>5858</v>
      </c>
      <c r="H1104" t="s">
        <v>4205</v>
      </c>
      <c r="I1104" t="s">
        <v>6</v>
      </c>
      <c r="J1104" t="s">
        <v>4206</v>
      </c>
      <c r="K1104" t="s">
        <v>4207</v>
      </c>
    </row>
    <row r="1105" spans="1:11" x14ac:dyDescent="0.25">
      <c r="A1105" t="s">
        <v>4208</v>
      </c>
      <c r="B1105" t="s">
        <v>6</v>
      </c>
      <c r="C1105">
        <v>282</v>
      </c>
      <c r="D1105">
        <v>15606736</v>
      </c>
      <c r="E1105" t="s">
        <v>4209</v>
      </c>
      <c r="F1105" s="6" t="s">
        <v>5857</v>
      </c>
      <c r="G1105" t="s">
        <v>5858</v>
      </c>
      <c r="H1105" t="s">
        <v>4210</v>
      </c>
      <c r="I1105" t="s">
        <v>6</v>
      </c>
      <c r="J1105" t="s">
        <v>4211</v>
      </c>
      <c r="K1105" t="s">
        <v>4212</v>
      </c>
    </row>
    <row r="1106" spans="1:11" x14ac:dyDescent="0.25">
      <c r="A1106" t="s">
        <v>4213</v>
      </c>
      <c r="B1106" t="s">
        <v>6</v>
      </c>
      <c r="C1106">
        <v>325</v>
      </c>
      <c r="D1106">
        <v>15606737</v>
      </c>
      <c r="E1106" t="s">
        <v>6</v>
      </c>
      <c r="F1106" s="6" t="s">
        <v>5857</v>
      </c>
      <c r="G1106" t="s">
        <v>5858</v>
      </c>
      <c r="H1106" t="s">
        <v>4214</v>
      </c>
      <c r="I1106" t="s">
        <v>6</v>
      </c>
      <c r="J1106" t="s">
        <v>4215</v>
      </c>
      <c r="K1106" t="s">
        <v>76</v>
      </c>
    </row>
    <row r="1107" spans="1:11" x14ac:dyDescent="0.25">
      <c r="A1107" t="s">
        <v>4216</v>
      </c>
      <c r="B1107" t="s">
        <v>6</v>
      </c>
      <c r="C1107">
        <v>163</v>
      </c>
      <c r="D1107">
        <v>15606738</v>
      </c>
      <c r="E1107" t="s">
        <v>6</v>
      </c>
      <c r="F1107" s="6" t="s">
        <v>5857</v>
      </c>
      <c r="G1107" t="s">
        <v>5858</v>
      </c>
      <c r="H1107" t="s">
        <v>4217</v>
      </c>
      <c r="I1107" t="s">
        <v>6</v>
      </c>
      <c r="J1107" t="s">
        <v>6</v>
      </c>
      <c r="K1107" t="s">
        <v>76</v>
      </c>
    </row>
    <row r="1108" spans="1:11" x14ac:dyDescent="0.25">
      <c r="A1108" t="s">
        <v>4218</v>
      </c>
      <c r="B1108" t="s">
        <v>6</v>
      </c>
      <c r="C1108">
        <v>374</v>
      </c>
      <c r="D1108">
        <v>15606739</v>
      </c>
      <c r="E1108" t="s">
        <v>6</v>
      </c>
      <c r="F1108" s="6" t="s">
        <v>5857</v>
      </c>
      <c r="G1108" t="s">
        <v>5858</v>
      </c>
      <c r="H1108" t="s">
        <v>4219</v>
      </c>
      <c r="I1108" t="s">
        <v>6</v>
      </c>
      <c r="J1108" t="s">
        <v>1257</v>
      </c>
      <c r="K1108" t="s">
        <v>76</v>
      </c>
    </row>
    <row r="1109" spans="1:11" x14ac:dyDescent="0.25">
      <c r="A1109" t="s">
        <v>4220</v>
      </c>
      <c r="B1109" t="s">
        <v>3</v>
      </c>
      <c r="C1109">
        <v>313</v>
      </c>
      <c r="D1109">
        <v>15606740</v>
      </c>
      <c r="E1109" t="s">
        <v>4221</v>
      </c>
      <c r="F1109" s="6" t="s">
        <v>5857</v>
      </c>
      <c r="G1109" t="s">
        <v>5858</v>
      </c>
      <c r="H1109" t="s">
        <v>4222</v>
      </c>
      <c r="I1109" t="s">
        <v>6</v>
      </c>
      <c r="J1109" t="s">
        <v>4223</v>
      </c>
      <c r="K1109" t="s">
        <v>4224</v>
      </c>
    </row>
    <row r="1110" spans="1:11" x14ac:dyDescent="0.25">
      <c r="A1110" t="s">
        <v>4225</v>
      </c>
      <c r="B1110" t="s">
        <v>6</v>
      </c>
      <c r="C1110">
        <v>311</v>
      </c>
      <c r="D1110">
        <v>15606741</v>
      </c>
      <c r="E1110" t="s">
        <v>4226</v>
      </c>
      <c r="F1110" s="6" t="s">
        <v>5857</v>
      </c>
      <c r="G1110" t="s">
        <v>5858</v>
      </c>
      <c r="H1110" t="s">
        <v>4227</v>
      </c>
      <c r="I1110" t="s">
        <v>6</v>
      </c>
      <c r="J1110" t="s">
        <v>4228</v>
      </c>
      <c r="K1110" t="s">
        <v>4229</v>
      </c>
    </row>
    <row r="1111" spans="1:11" x14ac:dyDescent="0.25">
      <c r="A1111" t="s">
        <v>4230</v>
      </c>
      <c r="B1111" t="s">
        <v>6</v>
      </c>
      <c r="C1111">
        <v>788</v>
      </c>
      <c r="D1111">
        <v>15606742</v>
      </c>
      <c r="E1111" t="s">
        <v>4231</v>
      </c>
      <c r="F1111" s="6" t="s">
        <v>5857</v>
      </c>
      <c r="G1111" t="s">
        <v>5858</v>
      </c>
      <c r="H1111" t="s">
        <v>4232</v>
      </c>
      <c r="I1111" t="s">
        <v>6</v>
      </c>
      <c r="J1111" t="s">
        <v>795</v>
      </c>
      <c r="K1111" t="s">
        <v>4233</v>
      </c>
    </row>
    <row r="1112" spans="1:11" x14ac:dyDescent="0.25">
      <c r="A1112" t="s">
        <v>4234</v>
      </c>
      <c r="B1112" t="s">
        <v>3</v>
      </c>
      <c r="C1112">
        <v>395</v>
      </c>
      <c r="D1112">
        <v>15606743</v>
      </c>
      <c r="E1112" t="s">
        <v>4235</v>
      </c>
      <c r="F1112" s="6" t="s">
        <v>5857</v>
      </c>
      <c r="G1112" t="s">
        <v>5858</v>
      </c>
      <c r="H1112" t="s">
        <v>4236</v>
      </c>
      <c r="I1112" t="s">
        <v>6</v>
      </c>
      <c r="J1112" t="s">
        <v>2533</v>
      </c>
      <c r="K1112" t="s">
        <v>4237</v>
      </c>
    </row>
    <row r="1113" spans="1:11" x14ac:dyDescent="0.25">
      <c r="A1113" t="s">
        <v>4238</v>
      </c>
      <c r="B1113" t="s">
        <v>6</v>
      </c>
      <c r="C1113">
        <v>321</v>
      </c>
      <c r="D1113">
        <v>15606744</v>
      </c>
      <c r="E1113" t="s">
        <v>6</v>
      </c>
      <c r="F1113" s="6" t="s">
        <v>5857</v>
      </c>
      <c r="G1113" t="s">
        <v>5858</v>
      </c>
      <c r="H1113" t="s">
        <v>4239</v>
      </c>
      <c r="I1113" t="s">
        <v>6</v>
      </c>
      <c r="J1113" t="s">
        <v>6</v>
      </c>
      <c r="K1113" t="s">
        <v>76</v>
      </c>
    </row>
    <row r="1114" spans="1:11" x14ac:dyDescent="0.25">
      <c r="A1114" t="s">
        <v>4240</v>
      </c>
      <c r="B1114" t="s">
        <v>3</v>
      </c>
      <c r="C1114">
        <v>316</v>
      </c>
      <c r="D1114">
        <v>15606745</v>
      </c>
      <c r="E1114" t="s">
        <v>4241</v>
      </c>
      <c r="F1114" s="6" t="s">
        <v>5857</v>
      </c>
      <c r="G1114" t="s">
        <v>5858</v>
      </c>
      <c r="H1114" t="s">
        <v>4242</v>
      </c>
      <c r="I1114" t="s">
        <v>6</v>
      </c>
      <c r="J1114" t="s">
        <v>1393</v>
      </c>
      <c r="K1114" t="s">
        <v>4243</v>
      </c>
    </row>
    <row r="1115" spans="1:11" x14ac:dyDescent="0.25">
      <c r="A1115" t="s">
        <v>4244</v>
      </c>
      <c r="B1115" t="s">
        <v>6</v>
      </c>
      <c r="C1115">
        <v>98</v>
      </c>
      <c r="D1115">
        <v>15606746</v>
      </c>
      <c r="E1115" t="s">
        <v>4245</v>
      </c>
      <c r="F1115" s="6" t="s">
        <v>5857</v>
      </c>
      <c r="G1115" t="s">
        <v>5858</v>
      </c>
      <c r="H1115" t="s">
        <v>4246</v>
      </c>
      <c r="I1115" t="s">
        <v>6</v>
      </c>
      <c r="J1115" t="s">
        <v>4247</v>
      </c>
      <c r="K1115" t="s">
        <v>4248</v>
      </c>
    </row>
    <row r="1116" spans="1:11" x14ac:dyDescent="0.25">
      <c r="A1116" t="s">
        <v>4249</v>
      </c>
      <c r="B1116" t="s">
        <v>6</v>
      </c>
      <c r="C1116">
        <v>149</v>
      </c>
      <c r="D1116">
        <v>15606747</v>
      </c>
      <c r="E1116" t="s">
        <v>4250</v>
      </c>
      <c r="F1116" s="6" t="s">
        <v>5857</v>
      </c>
      <c r="G1116" t="s">
        <v>5858</v>
      </c>
      <c r="H1116" t="s">
        <v>4251</v>
      </c>
      <c r="I1116" t="s">
        <v>6</v>
      </c>
      <c r="J1116" t="s">
        <v>4252</v>
      </c>
      <c r="K1116" t="s">
        <v>4253</v>
      </c>
    </row>
    <row r="1117" spans="1:11" x14ac:dyDescent="0.25">
      <c r="A1117" t="s">
        <v>4254</v>
      </c>
      <c r="B1117" t="s">
        <v>6</v>
      </c>
      <c r="C1117">
        <v>125</v>
      </c>
      <c r="D1117">
        <v>15606748</v>
      </c>
      <c r="E1117" t="s">
        <v>4255</v>
      </c>
      <c r="F1117" s="6" t="s">
        <v>5857</v>
      </c>
      <c r="G1117" t="s">
        <v>5858</v>
      </c>
      <c r="H1117" t="s">
        <v>4256</v>
      </c>
      <c r="I1117" t="s">
        <v>6</v>
      </c>
      <c r="J1117" t="s">
        <v>4257</v>
      </c>
      <c r="K1117" t="s">
        <v>4258</v>
      </c>
    </row>
    <row r="1118" spans="1:11" x14ac:dyDescent="0.25">
      <c r="A1118" t="s">
        <v>4259</v>
      </c>
      <c r="B1118" t="s">
        <v>6</v>
      </c>
      <c r="C1118">
        <v>208</v>
      </c>
      <c r="D1118">
        <v>15606749</v>
      </c>
      <c r="E1118" t="s">
        <v>4260</v>
      </c>
      <c r="F1118" s="6" t="s">
        <v>5857</v>
      </c>
      <c r="G1118" t="s">
        <v>5858</v>
      </c>
      <c r="H1118" t="s">
        <v>4261</v>
      </c>
      <c r="I1118" t="s">
        <v>6</v>
      </c>
      <c r="J1118" t="s">
        <v>4262</v>
      </c>
      <c r="K1118" t="s">
        <v>4263</v>
      </c>
    </row>
    <row r="1119" spans="1:11" x14ac:dyDescent="0.25">
      <c r="A1119" t="s">
        <v>4264</v>
      </c>
      <c r="B1119" t="s">
        <v>6</v>
      </c>
      <c r="C1119">
        <v>124</v>
      </c>
      <c r="D1119">
        <v>15606750</v>
      </c>
      <c r="E1119" t="s">
        <v>4265</v>
      </c>
      <c r="F1119" s="6" t="s">
        <v>5857</v>
      </c>
      <c r="G1119" t="s">
        <v>5858</v>
      </c>
      <c r="H1119" t="s">
        <v>4266</v>
      </c>
      <c r="I1119" t="s">
        <v>6</v>
      </c>
      <c r="J1119" t="s">
        <v>4267</v>
      </c>
      <c r="K1119" t="s">
        <v>4268</v>
      </c>
    </row>
    <row r="1120" spans="1:11" x14ac:dyDescent="0.25">
      <c r="A1120" t="s">
        <v>4269</v>
      </c>
      <c r="B1120" t="s">
        <v>6</v>
      </c>
      <c r="C1120">
        <v>183</v>
      </c>
      <c r="D1120">
        <v>15606751</v>
      </c>
      <c r="E1120" t="s">
        <v>4270</v>
      </c>
      <c r="F1120" s="6" t="s">
        <v>5857</v>
      </c>
      <c r="G1120" t="s">
        <v>5858</v>
      </c>
      <c r="H1120" t="s">
        <v>4271</v>
      </c>
      <c r="I1120" t="s">
        <v>6</v>
      </c>
      <c r="J1120" t="s">
        <v>4272</v>
      </c>
      <c r="K1120" t="s">
        <v>4273</v>
      </c>
    </row>
    <row r="1121" spans="1:11" x14ac:dyDescent="0.25">
      <c r="A1121" t="s">
        <v>4274</v>
      </c>
      <c r="B1121" t="s">
        <v>6</v>
      </c>
      <c r="C1121">
        <v>168</v>
      </c>
      <c r="D1121">
        <v>15606752</v>
      </c>
      <c r="E1121" t="s">
        <v>4275</v>
      </c>
      <c r="F1121" s="6" t="s">
        <v>5857</v>
      </c>
      <c r="G1121" t="s">
        <v>5858</v>
      </c>
      <c r="H1121" t="s">
        <v>4276</v>
      </c>
      <c r="I1121" t="s">
        <v>6</v>
      </c>
      <c r="J1121" t="s">
        <v>4277</v>
      </c>
      <c r="K1121" t="s">
        <v>4278</v>
      </c>
    </row>
    <row r="1122" spans="1:11" x14ac:dyDescent="0.25">
      <c r="A1122" t="s">
        <v>4279</v>
      </c>
      <c r="B1122" t="s">
        <v>6</v>
      </c>
      <c r="C1122">
        <v>62</v>
      </c>
      <c r="D1122">
        <v>15606753</v>
      </c>
      <c r="E1122" t="s">
        <v>4280</v>
      </c>
      <c r="F1122" s="6" t="s">
        <v>5857</v>
      </c>
      <c r="G1122" t="s">
        <v>5858</v>
      </c>
      <c r="H1122" t="s">
        <v>4281</v>
      </c>
      <c r="I1122" t="s">
        <v>6</v>
      </c>
      <c r="J1122" t="s">
        <v>4282</v>
      </c>
      <c r="K1122" t="s">
        <v>4283</v>
      </c>
    </row>
    <row r="1123" spans="1:11" x14ac:dyDescent="0.25">
      <c r="A1123" t="s">
        <v>4284</v>
      </c>
      <c r="B1123" t="s">
        <v>6</v>
      </c>
      <c r="C1123">
        <v>188</v>
      </c>
      <c r="D1123">
        <v>15606754</v>
      </c>
      <c r="E1123" t="s">
        <v>4285</v>
      </c>
      <c r="F1123" s="6" t="s">
        <v>5857</v>
      </c>
      <c r="G1123" t="s">
        <v>5858</v>
      </c>
      <c r="H1123" t="s">
        <v>4286</v>
      </c>
      <c r="I1123" t="s">
        <v>6</v>
      </c>
      <c r="J1123" t="s">
        <v>4287</v>
      </c>
      <c r="K1123" t="s">
        <v>4288</v>
      </c>
    </row>
    <row r="1124" spans="1:11" x14ac:dyDescent="0.25">
      <c r="A1124" t="s">
        <v>4289</v>
      </c>
      <c r="B1124" t="s">
        <v>6</v>
      </c>
      <c r="C1124">
        <v>132</v>
      </c>
      <c r="D1124">
        <v>15606755</v>
      </c>
      <c r="E1124" t="s">
        <v>4290</v>
      </c>
      <c r="F1124" s="6" t="s">
        <v>5857</v>
      </c>
      <c r="G1124" t="s">
        <v>5858</v>
      </c>
      <c r="H1124" t="s">
        <v>4291</v>
      </c>
      <c r="I1124" t="s">
        <v>6</v>
      </c>
      <c r="J1124" t="s">
        <v>4292</v>
      </c>
      <c r="K1124" t="s">
        <v>4293</v>
      </c>
    </row>
    <row r="1125" spans="1:11" x14ac:dyDescent="0.25">
      <c r="A1125" t="s">
        <v>4294</v>
      </c>
      <c r="B1125" t="s">
        <v>6</v>
      </c>
      <c r="C1125">
        <v>121</v>
      </c>
      <c r="D1125">
        <v>15606756</v>
      </c>
      <c r="E1125" t="s">
        <v>4295</v>
      </c>
      <c r="F1125" s="6" t="s">
        <v>5857</v>
      </c>
      <c r="G1125" t="s">
        <v>5858</v>
      </c>
      <c r="H1125" t="s">
        <v>4296</v>
      </c>
      <c r="I1125" t="s">
        <v>6</v>
      </c>
      <c r="J1125" t="s">
        <v>4297</v>
      </c>
      <c r="K1125" t="s">
        <v>4298</v>
      </c>
    </row>
    <row r="1126" spans="1:11" x14ac:dyDescent="0.25">
      <c r="A1126" t="s">
        <v>4299</v>
      </c>
      <c r="B1126" t="s">
        <v>3</v>
      </c>
      <c r="C1126">
        <v>182</v>
      </c>
      <c r="D1126">
        <v>15606757</v>
      </c>
      <c r="E1126" t="s">
        <v>6</v>
      </c>
      <c r="F1126" s="6" t="s">
        <v>5857</v>
      </c>
      <c r="G1126" t="s">
        <v>5858</v>
      </c>
      <c r="H1126" t="s">
        <v>4300</v>
      </c>
      <c r="I1126" t="s">
        <v>6</v>
      </c>
      <c r="J1126" t="s">
        <v>4301</v>
      </c>
      <c r="K1126" t="s">
        <v>76</v>
      </c>
    </row>
    <row r="1127" spans="1:11" x14ac:dyDescent="0.25">
      <c r="A1127" t="s">
        <v>4302</v>
      </c>
      <c r="B1127" t="s">
        <v>3</v>
      </c>
      <c r="C1127">
        <v>315</v>
      </c>
      <c r="D1127">
        <v>15606758</v>
      </c>
      <c r="E1127" t="s">
        <v>6</v>
      </c>
      <c r="F1127" s="6" t="s">
        <v>5857</v>
      </c>
      <c r="G1127" t="s">
        <v>5858</v>
      </c>
      <c r="H1127" t="s">
        <v>4303</v>
      </c>
      <c r="I1127" t="s">
        <v>6</v>
      </c>
      <c r="J1127" t="s">
        <v>4304</v>
      </c>
      <c r="K1127" t="s">
        <v>76</v>
      </c>
    </row>
    <row r="1128" spans="1:11" x14ac:dyDescent="0.25">
      <c r="A1128" t="s">
        <v>4305</v>
      </c>
      <c r="B1128" t="s">
        <v>6</v>
      </c>
      <c r="C1128">
        <v>161</v>
      </c>
      <c r="D1128">
        <v>15606759</v>
      </c>
      <c r="E1128" t="s">
        <v>4306</v>
      </c>
      <c r="F1128" s="6" t="s">
        <v>5857</v>
      </c>
      <c r="G1128" t="s">
        <v>5858</v>
      </c>
      <c r="H1128" t="s">
        <v>4307</v>
      </c>
      <c r="I1128" t="s">
        <v>6</v>
      </c>
      <c r="J1128" t="s">
        <v>1111</v>
      </c>
      <c r="K1128" t="s">
        <v>1112</v>
      </c>
    </row>
    <row r="1129" spans="1:11" x14ac:dyDescent="0.25">
      <c r="A1129" t="s">
        <v>4308</v>
      </c>
      <c r="B1129" t="s">
        <v>6</v>
      </c>
      <c r="C1129">
        <v>187</v>
      </c>
      <c r="D1129">
        <v>15606760</v>
      </c>
      <c r="E1129" t="s">
        <v>4309</v>
      </c>
      <c r="F1129" s="6" t="s">
        <v>5857</v>
      </c>
      <c r="G1129" t="s">
        <v>5858</v>
      </c>
      <c r="H1129" t="s">
        <v>4310</v>
      </c>
      <c r="I1129" t="s">
        <v>6</v>
      </c>
      <c r="J1129" t="s">
        <v>4311</v>
      </c>
      <c r="K1129" t="s">
        <v>4312</v>
      </c>
    </row>
    <row r="1130" spans="1:11" x14ac:dyDescent="0.25">
      <c r="A1130" t="s">
        <v>4313</v>
      </c>
      <c r="B1130" t="s">
        <v>6</v>
      </c>
      <c r="C1130">
        <v>240</v>
      </c>
      <c r="D1130">
        <v>15606761</v>
      </c>
      <c r="E1130" t="s">
        <v>4314</v>
      </c>
      <c r="F1130" s="6" t="s">
        <v>5857</v>
      </c>
      <c r="G1130" t="s">
        <v>5858</v>
      </c>
      <c r="H1130" t="s">
        <v>4315</v>
      </c>
      <c r="I1130" t="s">
        <v>6</v>
      </c>
      <c r="J1130" t="s">
        <v>4316</v>
      </c>
      <c r="K1130" t="s">
        <v>4317</v>
      </c>
    </row>
    <row r="1131" spans="1:11" x14ac:dyDescent="0.25">
      <c r="A1131" t="s">
        <v>4318</v>
      </c>
      <c r="B1131" t="s">
        <v>3</v>
      </c>
      <c r="C1131">
        <v>172</v>
      </c>
      <c r="D1131">
        <v>15606762</v>
      </c>
      <c r="E1131" t="s">
        <v>6</v>
      </c>
      <c r="F1131" s="6" t="s">
        <v>5857</v>
      </c>
      <c r="G1131" t="s">
        <v>5858</v>
      </c>
      <c r="H1131" t="s">
        <v>4319</v>
      </c>
      <c r="I1131" t="s">
        <v>6</v>
      </c>
      <c r="J1131" t="s">
        <v>4320</v>
      </c>
      <c r="K1131" t="s">
        <v>76</v>
      </c>
    </row>
    <row r="1132" spans="1:11" x14ac:dyDescent="0.25">
      <c r="A1132" t="s">
        <v>4321</v>
      </c>
      <c r="B1132" t="s">
        <v>6</v>
      </c>
      <c r="C1132">
        <v>211</v>
      </c>
      <c r="D1132">
        <v>15606763</v>
      </c>
      <c r="E1132" t="s">
        <v>4322</v>
      </c>
      <c r="F1132" s="6" t="s">
        <v>5857</v>
      </c>
      <c r="G1132" t="s">
        <v>5858</v>
      </c>
      <c r="H1132" t="s">
        <v>4323</v>
      </c>
      <c r="I1132" t="s">
        <v>6</v>
      </c>
      <c r="J1132" t="s">
        <v>4324</v>
      </c>
      <c r="K1132" t="s">
        <v>4325</v>
      </c>
    </row>
    <row r="1133" spans="1:11" x14ac:dyDescent="0.25">
      <c r="A1133" t="s">
        <v>4326</v>
      </c>
      <c r="B1133" t="s">
        <v>3</v>
      </c>
      <c r="C1133">
        <v>426</v>
      </c>
      <c r="D1133">
        <v>15606764</v>
      </c>
      <c r="E1133" t="s">
        <v>4327</v>
      </c>
      <c r="F1133" s="6" t="s">
        <v>5857</v>
      </c>
      <c r="G1133" t="s">
        <v>5858</v>
      </c>
      <c r="H1133" t="s">
        <v>4328</v>
      </c>
      <c r="I1133" t="s">
        <v>6</v>
      </c>
      <c r="J1133" t="s">
        <v>4329</v>
      </c>
      <c r="K1133" t="s">
        <v>4330</v>
      </c>
    </row>
    <row r="1134" spans="1:11" x14ac:dyDescent="0.25">
      <c r="A1134" t="s">
        <v>4331</v>
      </c>
      <c r="B1134" t="s">
        <v>3</v>
      </c>
      <c r="C1134">
        <v>422</v>
      </c>
      <c r="D1134">
        <v>15606765</v>
      </c>
      <c r="E1134" t="s">
        <v>4332</v>
      </c>
      <c r="F1134" s="6" t="s">
        <v>5857</v>
      </c>
      <c r="G1134" t="s">
        <v>5858</v>
      </c>
      <c r="H1134" t="s">
        <v>4333</v>
      </c>
      <c r="I1134" t="s">
        <v>6</v>
      </c>
      <c r="J1134" t="s">
        <v>4334</v>
      </c>
      <c r="K1134" t="s">
        <v>4335</v>
      </c>
    </row>
    <row r="1135" spans="1:11" x14ac:dyDescent="0.25">
      <c r="A1135" t="s">
        <v>4336</v>
      </c>
      <c r="B1135" t="s">
        <v>6</v>
      </c>
      <c r="C1135">
        <v>444</v>
      </c>
      <c r="D1135">
        <v>15606766</v>
      </c>
      <c r="E1135" t="s">
        <v>4337</v>
      </c>
      <c r="F1135" s="6" t="s">
        <v>5857</v>
      </c>
      <c r="G1135" t="s">
        <v>5858</v>
      </c>
      <c r="H1135" t="s">
        <v>4338</v>
      </c>
      <c r="I1135" t="s">
        <v>6</v>
      </c>
      <c r="J1135" t="s">
        <v>3838</v>
      </c>
      <c r="K1135" t="s">
        <v>3839</v>
      </c>
    </row>
    <row r="1136" spans="1:11" x14ac:dyDescent="0.25">
      <c r="A1136" t="s">
        <v>4339</v>
      </c>
      <c r="B1136" t="s">
        <v>6</v>
      </c>
      <c r="C1136">
        <v>334</v>
      </c>
      <c r="D1136">
        <v>15606767</v>
      </c>
      <c r="E1136" t="s">
        <v>4340</v>
      </c>
      <c r="F1136" s="6" t="s">
        <v>5857</v>
      </c>
      <c r="G1136" t="s">
        <v>5858</v>
      </c>
      <c r="H1136" t="s">
        <v>4341</v>
      </c>
      <c r="I1136" t="s">
        <v>6</v>
      </c>
      <c r="J1136" t="s">
        <v>4342</v>
      </c>
      <c r="K1136" t="s">
        <v>4343</v>
      </c>
    </row>
    <row r="1137" spans="1:11" x14ac:dyDescent="0.25">
      <c r="A1137" t="s">
        <v>4344</v>
      </c>
      <c r="B1137" t="s">
        <v>6</v>
      </c>
      <c r="C1137">
        <v>193</v>
      </c>
      <c r="D1137">
        <v>15606768</v>
      </c>
      <c r="E1137" t="s">
        <v>6</v>
      </c>
      <c r="F1137" s="6" t="s">
        <v>5857</v>
      </c>
      <c r="G1137" t="s">
        <v>5858</v>
      </c>
      <c r="H1137" t="s">
        <v>4345</v>
      </c>
      <c r="I1137" t="s">
        <v>6</v>
      </c>
      <c r="J1137" t="s">
        <v>4346</v>
      </c>
      <c r="K1137" t="s">
        <v>76</v>
      </c>
    </row>
    <row r="1138" spans="1:11" x14ac:dyDescent="0.25">
      <c r="A1138" t="s">
        <v>4347</v>
      </c>
      <c r="B1138" t="s">
        <v>6</v>
      </c>
      <c r="C1138">
        <v>638</v>
      </c>
      <c r="D1138">
        <v>15606769</v>
      </c>
      <c r="E1138" t="s">
        <v>4348</v>
      </c>
      <c r="F1138" s="6" t="s">
        <v>5857</v>
      </c>
      <c r="G1138" t="s">
        <v>5858</v>
      </c>
      <c r="H1138" t="s">
        <v>4349</v>
      </c>
      <c r="I1138" t="s">
        <v>6</v>
      </c>
      <c r="J1138" t="s">
        <v>4350</v>
      </c>
      <c r="K1138" t="s">
        <v>4351</v>
      </c>
    </row>
    <row r="1139" spans="1:11" x14ac:dyDescent="0.25">
      <c r="A1139" t="s">
        <v>4352</v>
      </c>
      <c r="B1139" t="s">
        <v>3</v>
      </c>
      <c r="C1139">
        <v>293</v>
      </c>
      <c r="D1139">
        <v>15606770</v>
      </c>
      <c r="E1139" t="s">
        <v>6</v>
      </c>
      <c r="F1139" s="6" t="s">
        <v>5857</v>
      </c>
      <c r="G1139" t="s">
        <v>5858</v>
      </c>
      <c r="H1139" t="s">
        <v>4353</v>
      </c>
      <c r="I1139" t="s">
        <v>6</v>
      </c>
      <c r="J1139" t="s">
        <v>4354</v>
      </c>
      <c r="K1139" t="s">
        <v>76</v>
      </c>
    </row>
    <row r="1140" spans="1:11" x14ac:dyDescent="0.25">
      <c r="A1140" t="s">
        <v>4355</v>
      </c>
      <c r="B1140" t="s">
        <v>3</v>
      </c>
      <c r="C1140">
        <v>164</v>
      </c>
      <c r="D1140">
        <v>15606771</v>
      </c>
      <c r="E1140" t="s">
        <v>6</v>
      </c>
      <c r="F1140" s="6" t="s">
        <v>5857</v>
      </c>
      <c r="G1140" t="s">
        <v>5858</v>
      </c>
      <c r="H1140" t="s">
        <v>4356</v>
      </c>
      <c r="I1140" t="s">
        <v>6</v>
      </c>
      <c r="J1140" t="s">
        <v>3535</v>
      </c>
      <c r="K1140" t="s">
        <v>76</v>
      </c>
    </row>
    <row r="1141" spans="1:11" x14ac:dyDescent="0.25">
      <c r="A1141" t="s">
        <v>4357</v>
      </c>
      <c r="B1141" t="s">
        <v>3</v>
      </c>
      <c r="C1141">
        <v>402</v>
      </c>
      <c r="D1141">
        <v>15606772</v>
      </c>
      <c r="E1141" t="s">
        <v>6</v>
      </c>
      <c r="F1141" s="6" t="s">
        <v>5857</v>
      </c>
      <c r="G1141" t="s">
        <v>5858</v>
      </c>
      <c r="H1141" t="s">
        <v>4358</v>
      </c>
      <c r="I1141" t="s">
        <v>6</v>
      </c>
      <c r="J1141" t="s">
        <v>1281</v>
      </c>
      <c r="K1141" t="s">
        <v>76</v>
      </c>
    </row>
    <row r="1142" spans="1:11" x14ac:dyDescent="0.25">
      <c r="A1142" t="s">
        <v>4359</v>
      </c>
      <c r="B1142" t="s">
        <v>3</v>
      </c>
      <c r="C1142">
        <v>176</v>
      </c>
      <c r="D1142">
        <v>15606773</v>
      </c>
      <c r="E1142" t="s">
        <v>4360</v>
      </c>
      <c r="F1142" s="6" t="s">
        <v>5857</v>
      </c>
      <c r="G1142" t="s">
        <v>5858</v>
      </c>
      <c r="H1142" t="s">
        <v>4361</v>
      </c>
      <c r="I1142" t="s">
        <v>6</v>
      </c>
      <c r="J1142" t="s">
        <v>4362</v>
      </c>
      <c r="K1142" t="s">
        <v>4363</v>
      </c>
    </row>
    <row r="1143" spans="1:11" x14ac:dyDescent="0.25">
      <c r="A1143" t="s">
        <v>4364</v>
      </c>
      <c r="B1143" t="s">
        <v>6</v>
      </c>
      <c r="C1143">
        <v>1006</v>
      </c>
      <c r="D1143">
        <v>15606774</v>
      </c>
      <c r="E1143" t="s">
        <v>4365</v>
      </c>
      <c r="F1143" s="6" t="s">
        <v>5857</v>
      </c>
      <c r="G1143" t="s">
        <v>5858</v>
      </c>
      <c r="H1143" t="s">
        <v>4366</v>
      </c>
      <c r="I1143" t="s">
        <v>6</v>
      </c>
      <c r="J1143" t="s">
        <v>3383</v>
      </c>
      <c r="K1143" t="s">
        <v>4367</v>
      </c>
    </row>
    <row r="1144" spans="1:11" x14ac:dyDescent="0.25">
      <c r="A1144" t="s">
        <v>4368</v>
      </c>
      <c r="B1144" t="s">
        <v>3</v>
      </c>
      <c r="C1144">
        <v>603</v>
      </c>
      <c r="D1144">
        <v>15606775</v>
      </c>
      <c r="E1144" t="s">
        <v>4369</v>
      </c>
      <c r="F1144" s="6" t="s">
        <v>5857</v>
      </c>
      <c r="G1144" t="s">
        <v>5858</v>
      </c>
      <c r="H1144" t="s">
        <v>4370</v>
      </c>
      <c r="I1144" t="s">
        <v>6</v>
      </c>
      <c r="J1144" t="s">
        <v>4371</v>
      </c>
      <c r="K1144" t="s">
        <v>4372</v>
      </c>
    </row>
    <row r="1145" spans="1:11" x14ac:dyDescent="0.25">
      <c r="A1145" t="s">
        <v>4373</v>
      </c>
      <c r="B1145" t="s">
        <v>3</v>
      </c>
      <c r="C1145">
        <v>185</v>
      </c>
      <c r="D1145">
        <v>15606776</v>
      </c>
      <c r="E1145" t="s">
        <v>4374</v>
      </c>
      <c r="F1145" s="6" t="s">
        <v>5857</v>
      </c>
      <c r="G1145" t="s">
        <v>5858</v>
      </c>
      <c r="H1145" t="s">
        <v>4375</v>
      </c>
      <c r="I1145" t="s">
        <v>6</v>
      </c>
      <c r="J1145" t="s">
        <v>4376</v>
      </c>
      <c r="K1145" t="s">
        <v>4377</v>
      </c>
    </row>
    <row r="1146" spans="1:11" x14ac:dyDescent="0.25">
      <c r="A1146" t="s">
        <v>4378</v>
      </c>
      <c r="B1146" t="s">
        <v>3</v>
      </c>
      <c r="C1146">
        <v>265</v>
      </c>
      <c r="D1146">
        <v>15606777</v>
      </c>
      <c r="E1146" t="s">
        <v>6</v>
      </c>
      <c r="F1146" s="6" t="s">
        <v>5857</v>
      </c>
      <c r="G1146" t="s">
        <v>5858</v>
      </c>
      <c r="H1146" t="s">
        <v>4379</v>
      </c>
      <c r="I1146" t="s">
        <v>6</v>
      </c>
      <c r="J1146" t="s">
        <v>4380</v>
      </c>
      <c r="K1146" t="s">
        <v>76</v>
      </c>
    </row>
    <row r="1147" spans="1:11" x14ac:dyDescent="0.25">
      <c r="A1147" t="s">
        <v>4381</v>
      </c>
      <c r="B1147" t="s">
        <v>6</v>
      </c>
      <c r="C1147">
        <v>359</v>
      </c>
      <c r="D1147">
        <v>15606778</v>
      </c>
      <c r="E1147" t="s">
        <v>4382</v>
      </c>
      <c r="F1147" s="6" t="s">
        <v>5857</v>
      </c>
      <c r="G1147" t="s">
        <v>5858</v>
      </c>
      <c r="H1147" t="s">
        <v>4383</v>
      </c>
      <c r="I1147" t="s">
        <v>6</v>
      </c>
      <c r="J1147" t="s">
        <v>4384</v>
      </c>
      <c r="K1147" t="s">
        <v>4385</v>
      </c>
    </row>
    <row r="1148" spans="1:11" x14ac:dyDescent="0.25">
      <c r="A1148" t="s">
        <v>4386</v>
      </c>
      <c r="B1148" t="s">
        <v>6</v>
      </c>
      <c r="C1148">
        <v>552</v>
      </c>
      <c r="D1148">
        <v>15606779</v>
      </c>
      <c r="E1148" t="s">
        <v>6</v>
      </c>
      <c r="F1148" s="6" t="s">
        <v>5857</v>
      </c>
      <c r="G1148" t="s">
        <v>5858</v>
      </c>
      <c r="H1148" t="s">
        <v>4387</v>
      </c>
      <c r="I1148" t="s">
        <v>6</v>
      </c>
      <c r="J1148" t="s">
        <v>4388</v>
      </c>
      <c r="K1148" t="s">
        <v>76</v>
      </c>
    </row>
    <row r="1149" spans="1:11" x14ac:dyDescent="0.25">
      <c r="A1149" t="s">
        <v>4389</v>
      </c>
      <c r="B1149" t="s">
        <v>6</v>
      </c>
      <c r="C1149">
        <v>882</v>
      </c>
      <c r="D1149">
        <v>15606780</v>
      </c>
      <c r="E1149" t="s">
        <v>4390</v>
      </c>
      <c r="F1149" s="6" t="s">
        <v>5857</v>
      </c>
      <c r="G1149" t="s">
        <v>5858</v>
      </c>
      <c r="H1149" t="s">
        <v>4391</v>
      </c>
      <c r="I1149" t="s">
        <v>6</v>
      </c>
      <c r="J1149" t="s">
        <v>3693</v>
      </c>
      <c r="K1149" t="s">
        <v>4392</v>
      </c>
    </row>
    <row r="1150" spans="1:11" x14ac:dyDescent="0.25">
      <c r="A1150" t="s">
        <v>4393</v>
      </c>
      <c r="B1150" t="s">
        <v>6</v>
      </c>
      <c r="C1150">
        <v>480</v>
      </c>
      <c r="D1150">
        <v>15606781</v>
      </c>
      <c r="E1150" t="s">
        <v>6</v>
      </c>
      <c r="F1150" s="6" t="s">
        <v>5857</v>
      </c>
      <c r="G1150" t="s">
        <v>5858</v>
      </c>
      <c r="H1150" t="s">
        <v>4394</v>
      </c>
      <c r="I1150" t="s">
        <v>6</v>
      </c>
      <c r="J1150" t="s">
        <v>2770</v>
      </c>
      <c r="K1150" t="s">
        <v>76</v>
      </c>
    </row>
    <row r="1151" spans="1:11" x14ac:dyDescent="0.25">
      <c r="A1151" t="s">
        <v>4395</v>
      </c>
      <c r="B1151" t="s">
        <v>6</v>
      </c>
      <c r="C1151">
        <v>514</v>
      </c>
      <c r="D1151">
        <v>15606782</v>
      </c>
      <c r="E1151" t="s">
        <v>6</v>
      </c>
      <c r="F1151" s="6" t="s">
        <v>5857</v>
      </c>
      <c r="G1151" t="s">
        <v>5858</v>
      </c>
      <c r="H1151" t="s">
        <v>4396</v>
      </c>
      <c r="I1151" t="s">
        <v>6</v>
      </c>
      <c r="J1151" t="s">
        <v>6</v>
      </c>
      <c r="K1151" t="s">
        <v>76</v>
      </c>
    </row>
    <row r="1152" spans="1:11" x14ac:dyDescent="0.25">
      <c r="A1152" t="s">
        <v>4397</v>
      </c>
      <c r="B1152" t="s">
        <v>3</v>
      </c>
      <c r="C1152">
        <v>138</v>
      </c>
      <c r="D1152">
        <v>15606783</v>
      </c>
      <c r="E1152" t="s">
        <v>6</v>
      </c>
      <c r="F1152" s="6" t="s">
        <v>5857</v>
      </c>
      <c r="G1152" t="s">
        <v>5858</v>
      </c>
      <c r="H1152" t="s">
        <v>4398</v>
      </c>
      <c r="I1152" t="s">
        <v>6</v>
      </c>
      <c r="J1152" t="s">
        <v>4399</v>
      </c>
      <c r="K1152" t="s">
        <v>76</v>
      </c>
    </row>
    <row r="1153" spans="1:11" x14ac:dyDescent="0.25">
      <c r="A1153" t="s">
        <v>4400</v>
      </c>
      <c r="B1153" t="s">
        <v>3</v>
      </c>
      <c r="C1153">
        <v>195</v>
      </c>
      <c r="D1153">
        <v>15606784</v>
      </c>
      <c r="E1153" t="s">
        <v>4401</v>
      </c>
      <c r="F1153" s="6" t="s">
        <v>5857</v>
      </c>
      <c r="G1153" t="s">
        <v>5858</v>
      </c>
      <c r="H1153" t="s">
        <v>4402</v>
      </c>
      <c r="I1153" t="s">
        <v>6</v>
      </c>
      <c r="J1153" t="s">
        <v>4403</v>
      </c>
      <c r="K1153" t="s">
        <v>4404</v>
      </c>
    </row>
    <row r="1154" spans="1:11" x14ac:dyDescent="0.25">
      <c r="A1154" t="s">
        <v>4405</v>
      </c>
      <c r="B1154" t="s">
        <v>6</v>
      </c>
      <c r="C1154">
        <v>237</v>
      </c>
      <c r="D1154">
        <v>15606785</v>
      </c>
      <c r="E1154" t="s">
        <v>6</v>
      </c>
      <c r="F1154" s="6" t="s">
        <v>5857</v>
      </c>
      <c r="G1154" t="s">
        <v>5858</v>
      </c>
      <c r="H1154" t="s">
        <v>4406</v>
      </c>
      <c r="I1154" t="s">
        <v>6</v>
      </c>
      <c r="J1154" t="s">
        <v>6</v>
      </c>
      <c r="K1154" t="s">
        <v>76</v>
      </c>
    </row>
    <row r="1155" spans="1:11" x14ac:dyDescent="0.25">
      <c r="A1155" t="s">
        <v>4407</v>
      </c>
      <c r="B1155" t="s">
        <v>6</v>
      </c>
      <c r="C1155">
        <v>296</v>
      </c>
      <c r="D1155">
        <v>15606786</v>
      </c>
      <c r="E1155" t="s">
        <v>6</v>
      </c>
      <c r="F1155" s="6" t="s">
        <v>5857</v>
      </c>
      <c r="G1155" t="s">
        <v>5858</v>
      </c>
      <c r="H1155" t="s">
        <v>4408</v>
      </c>
      <c r="I1155" t="s">
        <v>6</v>
      </c>
      <c r="J1155" t="s">
        <v>4409</v>
      </c>
      <c r="K1155" t="s">
        <v>76</v>
      </c>
    </row>
    <row r="1156" spans="1:11" x14ac:dyDescent="0.25">
      <c r="A1156" t="s">
        <v>4410</v>
      </c>
      <c r="B1156" t="s">
        <v>6</v>
      </c>
      <c r="C1156">
        <v>416</v>
      </c>
      <c r="D1156">
        <v>15606787</v>
      </c>
      <c r="E1156" t="s">
        <v>6</v>
      </c>
      <c r="F1156" s="6" t="s">
        <v>5857</v>
      </c>
      <c r="G1156" t="s">
        <v>5858</v>
      </c>
      <c r="H1156" t="s">
        <v>4411</v>
      </c>
      <c r="I1156" t="s">
        <v>6</v>
      </c>
      <c r="J1156" t="s">
        <v>2050</v>
      </c>
      <c r="K1156" t="s">
        <v>76</v>
      </c>
    </row>
    <row r="1157" spans="1:11" x14ac:dyDescent="0.25">
      <c r="A1157" t="s">
        <v>4412</v>
      </c>
      <c r="B1157" t="s">
        <v>6</v>
      </c>
      <c r="C1157">
        <v>297</v>
      </c>
      <c r="D1157">
        <v>15606788</v>
      </c>
      <c r="E1157" t="s">
        <v>4413</v>
      </c>
      <c r="F1157" s="6" t="s">
        <v>5857</v>
      </c>
      <c r="G1157" t="s">
        <v>5858</v>
      </c>
      <c r="H1157" t="s">
        <v>4414</v>
      </c>
      <c r="I1157" t="s">
        <v>6</v>
      </c>
      <c r="J1157" t="s">
        <v>4415</v>
      </c>
      <c r="K1157" t="s">
        <v>4416</v>
      </c>
    </row>
    <row r="1158" spans="1:11" x14ac:dyDescent="0.25">
      <c r="A1158" t="s">
        <v>4417</v>
      </c>
      <c r="B1158" t="s">
        <v>6</v>
      </c>
      <c r="C1158">
        <v>174</v>
      </c>
      <c r="D1158">
        <v>15606789</v>
      </c>
      <c r="E1158" t="s">
        <v>6</v>
      </c>
      <c r="F1158" s="6" t="s">
        <v>5857</v>
      </c>
      <c r="G1158" t="s">
        <v>5858</v>
      </c>
      <c r="H1158" t="s">
        <v>4418</v>
      </c>
      <c r="I1158" t="s">
        <v>6</v>
      </c>
      <c r="J1158" t="s">
        <v>4419</v>
      </c>
      <c r="K1158" t="s">
        <v>76</v>
      </c>
    </row>
    <row r="1159" spans="1:11" x14ac:dyDescent="0.25">
      <c r="A1159" t="s">
        <v>4420</v>
      </c>
      <c r="B1159" t="s">
        <v>6</v>
      </c>
      <c r="C1159">
        <v>207</v>
      </c>
      <c r="D1159">
        <v>15606790</v>
      </c>
      <c r="E1159" t="s">
        <v>4421</v>
      </c>
      <c r="F1159" s="6" t="s">
        <v>5857</v>
      </c>
      <c r="G1159" t="s">
        <v>5858</v>
      </c>
      <c r="H1159" t="s">
        <v>4422</v>
      </c>
      <c r="I1159" t="s">
        <v>6</v>
      </c>
      <c r="J1159" t="s">
        <v>4423</v>
      </c>
      <c r="K1159" t="s">
        <v>4424</v>
      </c>
    </row>
    <row r="1160" spans="1:11" x14ac:dyDescent="0.25">
      <c r="A1160" t="s">
        <v>4425</v>
      </c>
      <c r="B1160" t="s">
        <v>6</v>
      </c>
      <c r="C1160">
        <v>321</v>
      </c>
      <c r="D1160">
        <v>15606791</v>
      </c>
      <c r="E1160" t="s">
        <v>4426</v>
      </c>
      <c r="F1160" s="6" t="s">
        <v>5857</v>
      </c>
      <c r="G1160" t="s">
        <v>5858</v>
      </c>
      <c r="H1160" t="s">
        <v>4427</v>
      </c>
      <c r="I1160" t="s">
        <v>6</v>
      </c>
      <c r="J1160" t="s">
        <v>4428</v>
      </c>
      <c r="K1160" t="s">
        <v>4429</v>
      </c>
    </row>
    <row r="1161" spans="1:11" x14ac:dyDescent="0.25">
      <c r="A1161" t="s">
        <v>4430</v>
      </c>
      <c r="B1161" t="s">
        <v>6</v>
      </c>
      <c r="C1161">
        <v>761</v>
      </c>
      <c r="D1161">
        <v>15606792</v>
      </c>
      <c r="E1161" t="s">
        <v>4431</v>
      </c>
      <c r="F1161" s="6" t="s">
        <v>5857</v>
      </c>
      <c r="G1161" t="s">
        <v>5858</v>
      </c>
      <c r="H1161" t="s">
        <v>4432</v>
      </c>
      <c r="I1161" t="s">
        <v>6</v>
      </c>
      <c r="J1161" t="s">
        <v>4433</v>
      </c>
      <c r="K1161" t="s">
        <v>4434</v>
      </c>
    </row>
    <row r="1162" spans="1:11" x14ac:dyDescent="0.25">
      <c r="A1162" t="s">
        <v>4435</v>
      </c>
      <c r="B1162" t="s">
        <v>3</v>
      </c>
      <c r="C1162">
        <v>306</v>
      </c>
      <c r="D1162">
        <v>15606793</v>
      </c>
      <c r="E1162" t="s">
        <v>4436</v>
      </c>
      <c r="F1162" s="6" t="s">
        <v>5857</v>
      </c>
      <c r="G1162" t="s">
        <v>5858</v>
      </c>
      <c r="H1162" t="s">
        <v>4437</v>
      </c>
      <c r="I1162" t="s">
        <v>6</v>
      </c>
      <c r="J1162" t="s">
        <v>4438</v>
      </c>
      <c r="K1162" t="s">
        <v>4439</v>
      </c>
    </row>
    <row r="1163" spans="1:11" x14ac:dyDescent="0.25">
      <c r="A1163" t="s">
        <v>4440</v>
      </c>
      <c r="B1163" t="s">
        <v>6</v>
      </c>
      <c r="C1163">
        <v>360</v>
      </c>
      <c r="D1163">
        <v>15606794</v>
      </c>
      <c r="E1163" t="s">
        <v>4441</v>
      </c>
      <c r="F1163" s="6" t="s">
        <v>5857</v>
      </c>
      <c r="G1163" t="s">
        <v>5858</v>
      </c>
      <c r="H1163" t="s">
        <v>4442</v>
      </c>
      <c r="I1163" t="s">
        <v>6</v>
      </c>
      <c r="J1163" t="s">
        <v>4443</v>
      </c>
      <c r="K1163" t="s">
        <v>4444</v>
      </c>
    </row>
    <row r="1164" spans="1:11" x14ac:dyDescent="0.25">
      <c r="A1164" t="s">
        <v>4445</v>
      </c>
      <c r="B1164" t="s">
        <v>6</v>
      </c>
      <c r="C1164">
        <v>216</v>
      </c>
      <c r="D1164">
        <v>15606795</v>
      </c>
      <c r="E1164" t="s">
        <v>4446</v>
      </c>
      <c r="F1164" s="6" t="s">
        <v>5857</v>
      </c>
      <c r="G1164" t="s">
        <v>5858</v>
      </c>
      <c r="H1164" t="s">
        <v>4447</v>
      </c>
      <c r="I1164" t="s">
        <v>6</v>
      </c>
      <c r="J1164" t="s">
        <v>4448</v>
      </c>
      <c r="K1164" t="s">
        <v>4449</v>
      </c>
    </row>
    <row r="1165" spans="1:11" x14ac:dyDescent="0.25">
      <c r="A1165" t="s">
        <v>4450</v>
      </c>
      <c r="B1165" t="s">
        <v>3</v>
      </c>
      <c r="C1165">
        <v>248</v>
      </c>
      <c r="D1165">
        <v>15606796</v>
      </c>
      <c r="E1165" t="s">
        <v>4451</v>
      </c>
      <c r="F1165" s="6" t="s">
        <v>5857</v>
      </c>
      <c r="G1165" t="s">
        <v>5858</v>
      </c>
      <c r="H1165" t="s">
        <v>4452</v>
      </c>
      <c r="I1165" t="s">
        <v>6</v>
      </c>
      <c r="J1165" t="s">
        <v>2658</v>
      </c>
      <c r="K1165" t="s">
        <v>4453</v>
      </c>
    </row>
    <row r="1166" spans="1:11" x14ac:dyDescent="0.25">
      <c r="A1166" t="s">
        <v>4454</v>
      </c>
      <c r="B1166" t="s">
        <v>3</v>
      </c>
      <c r="C1166">
        <v>78</v>
      </c>
      <c r="D1166">
        <v>15606797</v>
      </c>
      <c r="E1166" t="s">
        <v>4455</v>
      </c>
      <c r="F1166" s="6" t="s">
        <v>5857</v>
      </c>
      <c r="G1166" t="s">
        <v>5858</v>
      </c>
      <c r="H1166" t="s">
        <v>4456</v>
      </c>
      <c r="I1166" t="s">
        <v>6</v>
      </c>
      <c r="J1166" t="s">
        <v>4457</v>
      </c>
      <c r="K1166" t="s">
        <v>4458</v>
      </c>
    </row>
    <row r="1167" spans="1:11" x14ac:dyDescent="0.25">
      <c r="A1167" t="s">
        <v>4459</v>
      </c>
      <c r="B1167" t="s">
        <v>3</v>
      </c>
      <c r="C1167">
        <v>415</v>
      </c>
      <c r="D1167">
        <v>15606798</v>
      </c>
      <c r="E1167" t="s">
        <v>4460</v>
      </c>
      <c r="F1167" s="6" t="s">
        <v>5857</v>
      </c>
      <c r="G1167" t="s">
        <v>5858</v>
      </c>
      <c r="H1167" t="s">
        <v>4461</v>
      </c>
      <c r="I1167" t="s">
        <v>6</v>
      </c>
      <c r="J1167" t="s">
        <v>4462</v>
      </c>
      <c r="K1167" t="s">
        <v>2870</v>
      </c>
    </row>
    <row r="1168" spans="1:11" x14ac:dyDescent="0.25">
      <c r="A1168" t="s">
        <v>4463</v>
      </c>
      <c r="B1168" t="s">
        <v>3</v>
      </c>
      <c r="C1168">
        <v>190</v>
      </c>
      <c r="D1168">
        <v>15606799</v>
      </c>
      <c r="E1168" t="s">
        <v>4464</v>
      </c>
      <c r="F1168" s="6" t="s">
        <v>5857</v>
      </c>
      <c r="G1168" t="s">
        <v>5858</v>
      </c>
      <c r="H1168" t="s">
        <v>4465</v>
      </c>
      <c r="I1168" t="s">
        <v>6</v>
      </c>
      <c r="J1168" t="s">
        <v>4466</v>
      </c>
      <c r="K1168" t="s">
        <v>4467</v>
      </c>
    </row>
    <row r="1169" spans="1:11" x14ac:dyDescent="0.25">
      <c r="A1169" t="s">
        <v>4468</v>
      </c>
      <c r="B1169" t="s">
        <v>6</v>
      </c>
      <c r="C1169">
        <v>131</v>
      </c>
      <c r="D1169">
        <v>15606800</v>
      </c>
      <c r="E1169" t="s">
        <v>6</v>
      </c>
      <c r="F1169" s="6" t="s">
        <v>5857</v>
      </c>
      <c r="G1169" t="s">
        <v>5858</v>
      </c>
      <c r="H1169" t="s">
        <v>4469</v>
      </c>
      <c r="I1169" t="s">
        <v>6</v>
      </c>
      <c r="J1169" t="s">
        <v>4470</v>
      </c>
      <c r="K1169" t="s">
        <v>76</v>
      </c>
    </row>
    <row r="1170" spans="1:11" x14ac:dyDescent="0.25">
      <c r="A1170" t="s">
        <v>4471</v>
      </c>
      <c r="B1170" t="s">
        <v>6</v>
      </c>
      <c r="C1170">
        <v>454</v>
      </c>
      <c r="D1170">
        <v>15606801</v>
      </c>
      <c r="E1170" t="s">
        <v>4472</v>
      </c>
      <c r="F1170" s="6" t="s">
        <v>5857</v>
      </c>
      <c r="G1170" t="s">
        <v>5858</v>
      </c>
      <c r="H1170" t="s">
        <v>4473</v>
      </c>
      <c r="I1170" t="s">
        <v>6</v>
      </c>
      <c r="J1170" t="s">
        <v>4474</v>
      </c>
      <c r="K1170" t="s">
        <v>4475</v>
      </c>
    </row>
    <row r="1171" spans="1:11" x14ac:dyDescent="0.25">
      <c r="A1171" t="s">
        <v>4476</v>
      </c>
      <c r="B1171" t="s">
        <v>6</v>
      </c>
      <c r="C1171">
        <v>385</v>
      </c>
      <c r="D1171">
        <v>15606802</v>
      </c>
      <c r="E1171" t="s">
        <v>4477</v>
      </c>
      <c r="F1171" s="6" t="s">
        <v>5857</v>
      </c>
      <c r="G1171" t="s">
        <v>5858</v>
      </c>
      <c r="H1171" t="s">
        <v>4478</v>
      </c>
      <c r="I1171" t="s">
        <v>6</v>
      </c>
      <c r="J1171" t="s">
        <v>4479</v>
      </c>
      <c r="K1171" t="s">
        <v>4480</v>
      </c>
    </row>
    <row r="1172" spans="1:11" x14ac:dyDescent="0.25">
      <c r="A1172" t="s">
        <v>4481</v>
      </c>
      <c r="B1172" t="s">
        <v>3</v>
      </c>
      <c r="C1172">
        <v>346</v>
      </c>
      <c r="D1172">
        <v>15606803</v>
      </c>
      <c r="E1172" t="s">
        <v>4482</v>
      </c>
      <c r="F1172" s="6" t="s">
        <v>5857</v>
      </c>
      <c r="G1172" t="s">
        <v>5858</v>
      </c>
      <c r="H1172" t="s">
        <v>4483</v>
      </c>
      <c r="I1172" t="s">
        <v>6</v>
      </c>
      <c r="J1172" t="s">
        <v>4484</v>
      </c>
      <c r="K1172" t="s">
        <v>4485</v>
      </c>
    </row>
    <row r="1173" spans="1:11" x14ac:dyDescent="0.25">
      <c r="A1173" t="s">
        <v>4486</v>
      </c>
      <c r="B1173" t="s">
        <v>3</v>
      </c>
      <c r="C1173">
        <v>600</v>
      </c>
      <c r="D1173">
        <v>15606804</v>
      </c>
      <c r="E1173" t="s">
        <v>4487</v>
      </c>
      <c r="F1173" s="6" t="s">
        <v>5857</v>
      </c>
      <c r="G1173" t="s">
        <v>5858</v>
      </c>
      <c r="H1173" t="s">
        <v>4488</v>
      </c>
      <c r="I1173" t="s">
        <v>6</v>
      </c>
      <c r="J1173" t="s">
        <v>4489</v>
      </c>
      <c r="K1173" t="s">
        <v>4490</v>
      </c>
    </row>
    <row r="1174" spans="1:11" x14ac:dyDescent="0.25">
      <c r="A1174" t="s">
        <v>4491</v>
      </c>
      <c r="B1174" t="s">
        <v>6</v>
      </c>
      <c r="C1174">
        <v>310</v>
      </c>
      <c r="D1174">
        <v>15606805</v>
      </c>
      <c r="E1174" t="s">
        <v>6</v>
      </c>
      <c r="F1174" s="6" t="s">
        <v>5857</v>
      </c>
      <c r="G1174" t="s">
        <v>5858</v>
      </c>
      <c r="H1174" t="s">
        <v>4492</v>
      </c>
      <c r="I1174" t="s">
        <v>6</v>
      </c>
      <c r="J1174" t="s">
        <v>4493</v>
      </c>
      <c r="K1174" t="s">
        <v>76</v>
      </c>
    </row>
    <row r="1175" spans="1:11" x14ac:dyDescent="0.25">
      <c r="A1175" t="s">
        <v>4494</v>
      </c>
      <c r="B1175" t="s">
        <v>6</v>
      </c>
      <c r="C1175">
        <v>101</v>
      </c>
      <c r="D1175">
        <v>566344054</v>
      </c>
      <c r="E1175" t="s">
        <v>6</v>
      </c>
      <c r="F1175" s="6" t="s">
        <v>5857</v>
      </c>
      <c r="G1175" t="s">
        <v>5858</v>
      </c>
      <c r="H1175" t="s">
        <v>4495</v>
      </c>
      <c r="I1175" t="s">
        <v>6</v>
      </c>
      <c r="J1175" t="s">
        <v>6</v>
      </c>
      <c r="K1175" t="s">
        <v>76</v>
      </c>
    </row>
    <row r="1176" spans="1:11" x14ac:dyDescent="0.25">
      <c r="A1176" t="s">
        <v>4496</v>
      </c>
      <c r="B1176" t="s">
        <v>6</v>
      </c>
      <c r="C1176">
        <v>77</v>
      </c>
      <c r="D1176">
        <v>566344055</v>
      </c>
      <c r="E1176" t="s">
        <v>6</v>
      </c>
      <c r="F1176" s="6" t="s">
        <v>5857</v>
      </c>
      <c r="G1176" t="s">
        <v>5858</v>
      </c>
      <c r="H1176" t="s">
        <v>4497</v>
      </c>
      <c r="I1176" t="s">
        <v>6</v>
      </c>
      <c r="J1176" t="s">
        <v>6</v>
      </c>
      <c r="K1176" t="s">
        <v>4498</v>
      </c>
    </row>
    <row r="1177" spans="1:11" x14ac:dyDescent="0.25">
      <c r="A1177" t="s">
        <v>4499</v>
      </c>
      <c r="B1177" t="s">
        <v>3</v>
      </c>
      <c r="C1177">
        <v>775</v>
      </c>
      <c r="D1177">
        <v>15606806</v>
      </c>
      <c r="E1177" t="s">
        <v>4500</v>
      </c>
      <c r="F1177" s="6" t="s">
        <v>5857</v>
      </c>
      <c r="G1177" t="s">
        <v>5858</v>
      </c>
      <c r="H1177" t="s">
        <v>4501</v>
      </c>
      <c r="I1177" t="s">
        <v>6</v>
      </c>
      <c r="J1177" t="s">
        <v>4502</v>
      </c>
      <c r="K1177" t="s">
        <v>4503</v>
      </c>
    </row>
    <row r="1178" spans="1:11" x14ac:dyDescent="0.25">
      <c r="A1178" t="s">
        <v>4504</v>
      </c>
      <c r="B1178" t="s">
        <v>3</v>
      </c>
      <c r="C1178">
        <v>186</v>
      </c>
      <c r="D1178">
        <v>15606807</v>
      </c>
      <c r="E1178" t="s">
        <v>6</v>
      </c>
      <c r="F1178" s="6" t="s">
        <v>5857</v>
      </c>
      <c r="G1178" t="s">
        <v>5858</v>
      </c>
      <c r="H1178" t="s">
        <v>4505</v>
      </c>
      <c r="I1178" t="s">
        <v>6</v>
      </c>
      <c r="J1178" t="s">
        <v>4506</v>
      </c>
      <c r="K1178" t="s">
        <v>76</v>
      </c>
    </row>
    <row r="1179" spans="1:11" x14ac:dyDescent="0.25">
      <c r="A1179" t="s">
        <v>4507</v>
      </c>
      <c r="B1179" t="s">
        <v>3</v>
      </c>
      <c r="C1179">
        <v>558</v>
      </c>
      <c r="D1179">
        <v>15606808</v>
      </c>
      <c r="E1179" t="s">
        <v>6</v>
      </c>
      <c r="F1179" s="6" t="s">
        <v>5857</v>
      </c>
      <c r="G1179" t="s">
        <v>5858</v>
      </c>
      <c r="H1179" t="s">
        <v>4508</v>
      </c>
      <c r="I1179" t="s">
        <v>6</v>
      </c>
      <c r="J1179" t="s">
        <v>4509</v>
      </c>
      <c r="K1179" t="s">
        <v>4510</v>
      </c>
    </row>
    <row r="1180" spans="1:11" x14ac:dyDescent="0.25">
      <c r="A1180" t="s">
        <v>4511</v>
      </c>
      <c r="B1180" t="s">
        <v>3</v>
      </c>
      <c r="C1180">
        <v>364</v>
      </c>
      <c r="D1180">
        <v>15606809</v>
      </c>
      <c r="E1180" t="s">
        <v>4512</v>
      </c>
      <c r="F1180" s="6" t="s">
        <v>5857</v>
      </c>
      <c r="G1180" t="s">
        <v>5858</v>
      </c>
      <c r="H1180" t="s">
        <v>4513</v>
      </c>
      <c r="I1180" t="s">
        <v>6</v>
      </c>
      <c r="J1180" t="s">
        <v>1857</v>
      </c>
      <c r="K1180" t="s">
        <v>1858</v>
      </c>
    </row>
    <row r="1181" spans="1:11" x14ac:dyDescent="0.25">
      <c r="A1181" t="s">
        <v>4514</v>
      </c>
      <c r="B1181" t="s">
        <v>6</v>
      </c>
      <c r="C1181">
        <v>400</v>
      </c>
      <c r="D1181">
        <v>15606810</v>
      </c>
      <c r="E1181" t="s">
        <v>4515</v>
      </c>
      <c r="F1181" s="6" t="s">
        <v>5857</v>
      </c>
      <c r="G1181" t="s">
        <v>5858</v>
      </c>
      <c r="H1181" t="s">
        <v>4516</v>
      </c>
      <c r="I1181" t="s">
        <v>6</v>
      </c>
      <c r="J1181" t="s">
        <v>2825</v>
      </c>
      <c r="K1181" t="s">
        <v>4517</v>
      </c>
    </row>
    <row r="1182" spans="1:11" x14ac:dyDescent="0.25">
      <c r="A1182" t="s">
        <v>4518</v>
      </c>
      <c r="B1182" t="s">
        <v>3</v>
      </c>
      <c r="C1182">
        <v>289</v>
      </c>
      <c r="D1182">
        <v>15606811</v>
      </c>
      <c r="E1182" t="s">
        <v>4519</v>
      </c>
      <c r="F1182" s="6" t="s">
        <v>5857</v>
      </c>
      <c r="G1182" t="s">
        <v>5858</v>
      </c>
      <c r="H1182" t="s">
        <v>4520</v>
      </c>
      <c r="I1182" t="s">
        <v>6</v>
      </c>
      <c r="J1182" t="s">
        <v>4521</v>
      </c>
      <c r="K1182" t="s">
        <v>4522</v>
      </c>
    </row>
    <row r="1183" spans="1:11" x14ac:dyDescent="0.25">
      <c r="A1183" t="s">
        <v>4523</v>
      </c>
      <c r="B1183" t="s">
        <v>3</v>
      </c>
      <c r="C1183">
        <v>172</v>
      </c>
      <c r="D1183">
        <v>15606812</v>
      </c>
      <c r="E1183" t="s">
        <v>6</v>
      </c>
      <c r="F1183" s="6" t="s">
        <v>5857</v>
      </c>
      <c r="G1183" t="s">
        <v>5858</v>
      </c>
      <c r="H1183" t="s">
        <v>4524</v>
      </c>
      <c r="I1183" t="s">
        <v>6</v>
      </c>
      <c r="J1183" t="s">
        <v>4525</v>
      </c>
      <c r="K1183" t="s">
        <v>76</v>
      </c>
    </row>
    <row r="1184" spans="1:11" x14ac:dyDescent="0.25">
      <c r="A1184" t="s">
        <v>4526</v>
      </c>
      <c r="B1184" t="s">
        <v>6</v>
      </c>
      <c r="C1184">
        <v>143</v>
      </c>
      <c r="D1184">
        <v>15606813</v>
      </c>
      <c r="E1184" t="s">
        <v>6</v>
      </c>
      <c r="F1184" s="6" t="s">
        <v>5857</v>
      </c>
      <c r="G1184" t="s">
        <v>5858</v>
      </c>
      <c r="H1184" t="s">
        <v>4527</v>
      </c>
      <c r="I1184" t="s">
        <v>6</v>
      </c>
      <c r="J1184" t="s">
        <v>744</v>
      </c>
      <c r="K1184" t="s">
        <v>76</v>
      </c>
    </row>
    <row r="1185" spans="1:11" x14ac:dyDescent="0.25">
      <c r="A1185" t="s">
        <v>4528</v>
      </c>
      <c r="B1185" t="s">
        <v>6</v>
      </c>
      <c r="C1185">
        <v>251</v>
      </c>
      <c r="D1185">
        <v>15606814</v>
      </c>
      <c r="E1185" t="s">
        <v>4529</v>
      </c>
      <c r="F1185" s="6" t="s">
        <v>5857</v>
      </c>
      <c r="G1185" t="s">
        <v>5858</v>
      </c>
      <c r="H1185" t="s">
        <v>4530</v>
      </c>
      <c r="I1185" t="s">
        <v>6</v>
      </c>
      <c r="J1185" t="s">
        <v>4531</v>
      </c>
      <c r="K1185" t="s">
        <v>4532</v>
      </c>
    </row>
    <row r="1186" spans="1:11" x14ac:dyDescent="0.25">
      <c r="A1186" t="s">
        <v>4533</v>
      </c>
      <c r="B1186" t="s">
        <v>3</v>
      </c>
      <c r="C1186">
        <v>425</v>
      </c>
      <c r="D1186">
        <v>15606815</v>
      </c>
      <c r="E1186" t="s">
        <v>6</v>
      </c>
      <c r="F1186" s="6" t="s">
        <v>5857</v>
      </c>
      <c r="G1186" t="s">
        <v>5858</v>
      </c>
      <c r="H1186" t="s">
        <v>4534</v>
      </c>
      <c r="I1186" t="s">
        <v>6</v>
      </c>
      <c r="J1186" t="s">
        <v>4535</v>
      </c>
      <c r="K1186" t="s">
        <v>76</v>
      </c>
    </row>
    <row r="1187" spans="1:11" x14ac:dyDescent="0.25">
      <c r="A1187" t="s">
        <v>4536</v>
      </c>
      <c r="B1187" t="s">
        <v>6</v>
      </c>
      <c r="C1187">
        <v>220</v>
      </c>
      <c r="D1187">
        <v>15606816</v>
      </c>
      <c r="E1187" t="s">
        <v>4537</v>
      </c>
      <c r="F1187" s="6" t="s">
        <v>5857</v>
      </c>
      <c r="G1187" t="s">
        <v>5858</v>
      </c>
      <c r="H1187" t="s">
        <v>4538</v>
      </c>
      <c r="I1187" t="s">
        <v>6</v>
      </c>
      <c r="J1187" t="s">
        <v>4539</v>
      </c>
      <c r="K1187" t="s">
        <v>4540</v>
      </c>
    </row>
    <row r="1188" spans="1:11" x14ac:dyDescent="0.25">
      <c r="A1188" t="s">
        <v>4541</v>
      </c>
      <c r="B1188" t="s">
        <v>6</v>
      </c>
      <c r="C1188">
        <v>482</v>
      </c>
      <c r="D1188">
        <v>15606817</v>
      </c>
      <c r="E1188" t="s">
        <v>4542</v>
      </c>
      <c r="F1188" s="6" t="s">
        <v>5857</v>
      </c>
      <c r="G1188" t="s">
        <v>5858</v>
      </c>
      <c r="H1188" t="s">
        <v>4543</v>
      </c>
      <c r="I1188" t="s">
        <v>6</v>
      </c>
      <c r="J1188" t="s">
        <v>4544</v>
      </c>
      <c r="K1188" t="s">
        <v>4545</v>
      </c>
    </row>
    <row r="1189" spans="1:11" x14ac:dyDescent="0.25">
      <c r="A1189" t="s">
        <v>4546</v>
      </c>
      <c r="B1189" t="s">
        <v>6</v>
      </c>
      <c r="C1189">
        <v>392</v>
      </c>
      <c r="D1189">
        <v>15606818</v>
      </c>
      <c r="E1189" t="s">
        <v>4547</v>
      </c>
      <c r="F1189" s="6" t="s">
        <v>5857</v>
      </c>
      <c r="G1189" t="s">
        <v>5858</v>
      </c>
      <c r="H1189" t="s">
        <v>4548</v>
      </c>
      <c r="I1189" t="s">
        <v>6</v>
      </c>
      <c r="J1189" t="s">
        <v>4549</v>
      </c>
      <c r="K1189" t="s">
        <v>4550</v>
      </c>
    </row>
    <row r="1190" spans="1:11" x14ac:dyDescent="0.25">
      <c r="A1190" t="s">
        <v>4551</v>
      </c>
      <c r="B1190" t="s">
        <v>3</v>
      </c>
      <c r="C1190">
        <v>183</v>
      </c>
      <c r="D1190">
        <v>15606819</v>
      </c>
      <c r="E1190" t="s">
        <v>6</v>
      </c>
      <c r="F1190" s="6" t="s">
        <v>5857</v>
      </c>
      <c r="G1190" t="s">
        <v>5858</v>
      </c>
      <c r="H1190" t="s">
        <v>4552</v>
      </c>
      <c r="I1190" t="s">
        <v>6</v>
      </c>
      <c r="J1190" t="s">
        <v>4553</v>
      </c>
      <c r="K1190" t="s">
        <v>76</v>
      </c>
    </row>
    <row r="1191" spans="1:11" x14ac:dyDescent="0.25">
      <c r="A1191" t="s">
        <v>4554</v>
      </c>
      <c r="B1191" t="s">
        <v>6</v>
      </c>
      <c r="C1191">
        <v>187</v>
      </c>
      <c r="D1191">
        <v>15606820</v>
      </c>
      <c r="E1191" t="s">
        <v>4555</v>
      </c>
      <c r="F1191" s="6" t="s">
        <v>5857</v>
      </c>
      <c r="G1191" t="s">
        <v>5858</v>
      </c>
      <c r="H1191" t="s">
        <v>4556</v>
      </c>
      <c r="I1191" t="s">
        <v>6</v>
      </c>
      <c r="J1191" t="s">
        <v>4535</v>
      </c>
      <c r="K1191" t="s">
        <v>4557</v>
      </c>
    </row>
    <row r="1192" spans="1:11" x14ac:dyDescent="0.25">
      <c r="A1192" t="s">
        <v>4558</v>
      </c>
      <c r="B1192" t="s">
        <v>6</v>
      </c>
      <c r="C1192">
        <v>355</v>
      </c>
      <c r="D1192">
        <v>15606821</v>
      </c>
      <c r="E1192" t="s">
        <v>6</v>
      </c>
      <c r="F1192" s="6" t="s">
        <v>5857</v>
      </c>
      <c r="G1192" t="s">
        <v>5858</v>
      </c>
      <c r="H1192" t="s">
        <v>4559</v>
      </c>
      <c r="I1192" t="s">
        <v>6</v>
      </c>
      <c r="J1192" t="s">
        <v>4560</v>
      </c>
      <c r="K1192" t="s">
        <v>76</v>
      </c>
    </row>
    <row r="1193" spans="1:11" x14ac:dyDescent="0.25">
      <c r="A1193" t="s">
        <v>4561</v>
      </c>
      <c r="B1193" t="s">
        <v>3</v>
      </c>
      <c r="C1193">
        <v>311</v>
      </c>
      <c r="D1193">
        <v>15606822</v>
      </c>
      <c r="E1193" t="s">
        <v>4562</v>
      </c>
      <c r="F1193" s="6" t="s">
        <v>5857</v>
      </c>
      <c r="G1193" t="s">
        <v>5858</v>
      </c>
      <c r="H1193" t="s">
        <v>4563</v>
      </c>
      <c r="I1193" t="s">
        <v>6</v>
      </c>
      <c r="J1193" t="s">
        <v>4564</v>
      </c>
      <c r="K1193" t="s">
        <v>4565</v>
      </c>
    </row>
    <row r="1194" spans="1:11" x14ac:dyDescent="0.25">
      <c r="A1194" t="s">
        <v>4566</v>
      </c>
      <c r="B1194" t="s">
        <v>3</v>
      </c>
      <c r="C1194">
        <v>148</v>
      </c>
      <c r="D1194">
        <v>15606823</v>
      </c>
      <c r="E1194" t="s">
        <v>4567</v>
      </c>
      <c r="F1194" s="6" t="s">
        <v>5857</v>
      </c>
      <c r="G1194" t="s">
        <v>5858</v>
      </c>
      <c r="H1194" t="s">
        <v>4568</v>
      </c>
      <c r="I1194" t="s">
        <v>6</v>
      </c>
      <c r="J1194" t="s">
        <v>4569</v>
      </c>
      <c r="K1194" t="s">
        <v>4570</v>
      </c>
    </row>
    <row r="1195" spans="1:11" x14ac:dyDescent="0.25">
      <c r="A1195" t="s">
        <v>4571</v>
      </c>
      <c r="B1195" t="s">
        <v>6</v>
      </c>
      <c r="C1195">
        <v>316</v>
      </c>
      <c r="D1195">
        <v>15606824</v>
      </c>
      <c r="E1195" t="s">
        <v>6</v>
      </c>
      <c r="F1195" s="6" t="s">
        <v>5857</v>
      </c>
      <c r="G1195" t="s">
        <v>5858</v>
      </c>
      <c r="H1195" t="s">
        <v>4572</v>
      </c>
      <c r="I1195" t="s">
        <v>6</v>
      </c>
      <c r="J1195" t="s">
        <v>4573</v>
      </c>
      <c r="K1195" t="s">
        <v>76</v>
      </c>
    </row>
    <row r="1196" spans="1:11" x14ac:dyDescent="0.25">
      <c r="A1196" t="s">
        <v>4574</v>
      </c>
      <c r="B1196" t="s">
        <v>6</v>
      </c>
      <c r="C1196">
        <v>281</v>
      </c>
      <c r="D1196">
        <v>15606825</v>
      </c>
      <c r="E1196" t="s">
        <v>6</v>
      </c>
      <c r="F1196" s="6" t="s">
        <v>5857</v>
      </c>
      <c r="G1196" t="s">
        <v>5858</v>
      </c>
      <c r="H1196" t="s">
        <v>4575</v>
      </c>
      <c r="I1196" t="s">
        <v>6</v>
      </c>
      <c r="J1196" t="s">
        <v>4576</v>
      </c>
      <c r="K1196" t="s">
        <v>76</v>
      </c>
    </row>
    <row r="1197" spans="1:11" x14ac:dyDescent="0.25">
      <c r="A1197" t="s">
        <v>4577</v>
      </c>
      <c r="B1197" t="s">
        <v>6</v>
      </c>
      <c r="C1197">
        <v>678</v>
      </c>
      <c r="D1197">
        <v>15606826</v>
      </c>
      <c r="E1197" t="s">
        <v>6</v>
      </c>
      <c r="F1197" s="6" t="s">
        <v>5857</v>
      </c>
      <c r="G1197" t="s">
        <v>5858</v>
      </c>
      <c r="H1197" t="s">
        <v>4578</v>
      </c>
      <c r="I1197" t="s">
        <v>6</v>
      </c>
      <c r="J1197" t="s">
        <v>4579</v>
      </c>
      <c r="K1197" t="s">
        <v>76</v>
      </c>
    </row>
    <row r="1198" spans="1:11" x14ac:dyDescent="0.25">
      <c r="A1198" t="s">
        <v>4580</v>
      </c>
      <c r="B1198" t="s">
        <v>6</v>
      </c>
      <c r="C1198">
        <v>144</v>
      </c>
      <c r="D1198">
        <v>566344056</v>
      </c>
      <c r="E1198" t="s">
        <v>6</v>
      </c>
      <c r="F1198" s="6" t="s">
        <v>5857</v>
      </c>
      <c r="G1198" t="s">
        <v>5858</v>
      </c>
      <c r="H1198" t="s">
        <v>4581</v>
      </c>
      <c r="I1198" t="s">
        <v>6</v>
      </c>
      <c r="J1198" t="s">
        <v>6</v>
      </c>
      <c r="K1198" t="s">
        <v>76</v>
      </c>
    </row>
    <row r="1199" spans="1:11" x14ac:dyDescent="0.25">
      <c r="A1199" t="s">
        <v>4582</v>
      </c>
      <c r="B1199" t="s">
        <v>3</v>
      </c>
      <c r="C1199">
        <v>364</v>
      </c>
      <c r="D1199">
        <v>15606827</v>
      </c>
      <c r="E1199" t="s">
        <v>6</v>
      </c>
      <c r="F1199" s="6" t="s">
        <v>5857</v>
      </c>
      <c r="G1199" t="s">
        <v>5858</v>
      </c>
      <c r="H1199" t="s">
        <v>4583</v>
      </c>
      <c r="I1199" t="s">
        <v>6</v>
      </c>
      <c r="J1199" t="s">
        <v>4584</v>
      </c>
      <c r="K1199" t="s">
        <v>76</v>
      </c>
    </row>
    <row r="1200" spans="1:11" x14ac:dyDescent="0.25">
      <c r="A1200" t="s">
        <v>4585</v>
      </c>
      <c r="B1200" t="s">
        <v>3</v>
      </c>
      <c r="C1200">
        <v>689</v>
      </c>
      <c r="D1200">
        <v>15606828</v>
      </c>
      <c r="E1200" t="s">
        <v>4586</v>
      </c>
      <c r="F1200" s="6" t="s">
        <v>5857</v>
      </c>
      <c r="G1200" t="s">
        <v>5858</v>
      </c>
      <c r="H1200" t="s">
        <v>4587</v>
      </c>
      <c r="I1200" t="s">
        <v>6</v>
      </c>
      <c r="J1200" t="s">
        <v>4588</v>
      </c>
      <c r="K1200" t="s">
        <v>4589</v>
      </c>
    </row>
    <row r="1201" spans="1:11" x14ac:dyDescent="0.25">
      <c r="A1201" t="s">
        <v>4590</v>
      </c>
      <c r="B1201" t="s">
        <v>3</v>
      </c>
      <c r="C1201">
        <v>113</v>
      </c>
      <c r="D1201">
        <v>15606829</v>
      </c>
      <c r="E1201" t="s">
        <v>4591</v>
      </c>
      <c r="F1201" s="6" t="s">
        <v>5857</v>
      </c>
      <c r="G1201" t="s">
        <v>5858</v>
      </c>
      <c r="H1201" t="s">
        <v>4592</v>
      </c>
      <c r="I1201" t="s">
        <v>6</v>
      </c>
      <c r="J1201" t="s">
        <v>4593</v>
      </c>
      <c r="K1201" t="s">
        <v>4594</v>
      </c>
    </row>
    <row r="1202" spans="1:11" x14ac:dyDescent="0.25">
      <c r="A1202" t="s">
        <v>4595</v>
      </c>
      <c r="B1202" t="s">
        <v>3</v>
      </c>
      <c r="C1202">
        <v>257</v>
      </c>
      <c r="D1202">
        <v>15606830</v>
      </c>
      <c r="E1202" t="s">
        <v>6</v>
      </c>
      <c r="F1202" s="6" t="s">
        <v>5857</v>
      </c>
      <c r="G1202" t="s">
        <v>5858</v>
      </c>
      <c r="H1202" t="s">
        <v>4596</v>
      </c>
      <c r="I1202" t="s">
        <v>6</v>
      </c>
      <c r="J1202" t="s">
        <v>4597</v>
      </c>
      <c r="K1202" t="s">
        <v>76</v>
      </c>
    </row>
    <row r="1203" spans="1:11" x14ac:dyDescent="0.25">
      <c r="A1203" t="s">
        <v>4598</v>
      </c>
      <c r="B1203" t="s">
        <v>6</v>
      </c>
      <c r="C1203">
        <v>482</v>
      </c>
      <c r="D1203">
        <v>15606831</v>
      </c>
      <c r="E1203" t="s">
        <v>4599</v>
      </c>
      <c r="F1203" s="6" t="s">
        <v>5857</v>
      </c>
      <c r="G1203" t="s">
        <v>5858</v>
      </c>
      <c r="H1203" t="s">
        <v>4600</v>
      </c>
      <c r="I1203" t="s">
        <v>6</v>
      </c>
      <c r="J1203" t="s">
        <v>4601</v>
      </c>
      <c r="K1203" t="s">
        <v>1939</v>
      </c>
    </row>
    <row r="1204" spans="1:11" x14ac:dyDescent="0.25">
      <c r="A1204" t="s">
        <v>4602</v>
      </c>
      <c r="B1204" t="s">
        <v>6</v>
      </c>
      <c r="C1204">
        <v>289</v>
      </c>
      <c r="D1204">
        <v>15606832</v>
      </c>
      <c r="E1204" t="s">
        <v>4603</v>
      </c>
      <c r="F1204" s="6" t="s">
        <v>5857</v>
      </c>
      <c r="G1204" t="s">
        <v>5858</v>
      </c>
      <c r="H1204" t="s">
        <v>4604</v>
      </c>
      <c r="I1204" t="s">
        <v>6</v>
      </c>
      <c r="J1204" t="s">
        <v>989</v>
      </c>
      <c r="K1204" t="s">
        <v>990</v>
      </c>
    </row>
    <row r="1205" spans="1:11" x14ac:dyDescent="0.25">
      <c r="A1205" t="s">
        <v>4605</v>
      </c>
      <c r="B1205" t="s">
        <v>3</v>
      </c>
      <c r="C1205">
        <v>250</v>
      </c>
      <c r="D1205">
        <v>15606833</v>
      </c>
      <c r="E1205" t="s">
        <v>4606</v>
      </c>
      <c r="F1205" s="6" t="s">
        <v>5857</v>
      </c>
      <c r="G1205" t="s">
        <v>5858</v>
      </c>
      <c r="H1205" t="s">
        <v>4607</v>
      </c>
      <c r="I1205" t="s">
        <v>6</v>
      </c>
      <c r="J1205" t="s">
        <v>4608</v>
      </c>
      <c r="K1205" t="s">
        <v>4609</v>
      </c>
    </row>
    <row r="1206" spans="1:11" x14ac:dyDescent="0.25">
      <c r="A1206" t="s">
        <v>4610</v>
      </c>
      <c r="B1206" t="s">
        <v>3</v>
      </c>
      <c r="C1206">
        <v>282</v>
      </c>
      <c r="D1206">
        <v>15606834</v>
      </c>
      <c r="E1206" t="s">
        <v>4611</v>
      </c>
      <c r="F1206" s="6" t="s">
        <v>5857</v>
      </c>
      <c r="G1206" t="s">
        <v>5858</v>
      </c>
      <c r="H1206" t="s">
        <v>4612</v>
      </c>
      <c r="I1206" t="s">
        <v>6</v>
      </c>
      <c r="J1206" t="s">
        <v>4613</v>
      </c>
      <c r="K1206" t="s">
        <v>4614</v>
      </c>
    </row>
    <row r="1207" spans="1:11" x14ac:dyDescent="0.25">
      <c r="A1207" t="s">
        <v>4615</v>
      </c>
      <c r="B1207" t="s">
        <v>6</v>
      </c>
      <c r="C1207">
        <v>246</v>
      </c>
      <c r="D1207">
        <v>15606835</v>
      </c>
      <c r="E1207" t="s">
        <v>6</v>
      </c>
      <c r="F1207" s="6" t="s">
        <v>5857</v>
      </c>
      <c r="G1207" t="s">
        <v>5858</v>
      </c>
      <c r="H1207" t="s">
        <v>4616</v>
      </c>
      <c r="I1207" t="s">
        <v>6</v>
      </c>
      <c r="J1207" t="s">
        <v>1496</v>
      </c>
      <c r="K1207" t="s">
        <v>76</v>
      </c>
    </row>
    <row r="1208" spans="1:11" x14ac:dyDescent="0.25">
      <c r="A1208" t="s">
        <v>4617</v>
      </c>
      <c r="B1208" t="s">
        <v>3</v>
      </c>
      <c r="C1208">
        <v>98</v>
      </c>
      <c r="D1208">
        <v>15606836</v>
      </c>
      <c r="E1208" t="s">
        <v>4618</v>
      </c>
      <c r="F1208" s="6" t="s">
        <v>5857</v>
      </c>
      <c r="G1208" t="s">
        <v>5858</v>
      </c>
      <c r="H1208" t="s">
        <v>4619</v>
      </c>
      <c r="I1208" t="s">
        <v>6</v>
      </c>
      <c r="J1208" t="s">
        <v>4620</v>
      </c>
      <c r="K1208" t="s">
        <v>4621</v>
      </c>
    </row>
    <row r="1209" spans="1:11" x14ac:dyDescent="0.25">
      <c r="A1209" t="s">
        <v>4622</v>
      </c>
      <c r="B1209" t="s">
        <v>6</v>
      </c>
      <c r="C1209">
        <v>236</v>
      </c>
      <c r="D1209">
        <v>15606838</v>
      </c>
      <c r="E1209" t="s">
        <v>6</v>
      </c>
      <c r="F1209" s="6" t="s">
        <v>5857</v>
      </c>
      <c r="G1209" t="s">
        <v>5858</v>
      </c>
      <c r="H1209" t="s">
        <v>4623</v>
      </c>
      <c r="I1209" t="s">
        <v>6</v>
      </c>
      <c r="J1209" t="s">
        <v>6</v>
      </c>
      <c r="K1209" t="s">
        <v>76</v>
      </c>
    </row>
    <row r="1210" spans="1:11" x14ac:dyDescent="0.25">
      <c r="A1210" t="s">
        <v>4624</v>
      </c>
      <c r="B1210" t="s">
        <v>6</v>
      </c>
      <c r="C1210">
        <v>175</v>
      </c>
      <c r="D1210">
        <v>15606839</v>
      </c>
      <c r="E1210" t="s">
        <v>4625</v>
      </c>
      <c r="F1210" s="6" t="s">
        <v>5857</v>
      </c>
      <c r="G1210" t="s">
        <v>5858</v>
      </c>
      <c r="H1210" t="s">
        <v>4626</v>
      </c>
      <c r="I1210" t="s">
        <v>6</v>
      </c>
      <c r="J1210" t="s">
        <v>4627</v>
      </c>
      <c r="K1210" t="s">
        <v>4628</v>
      </c>
    </row>
    <row r="1211" spans="1:11" x14ac:dyDescent="0.25">
      <c r="A1211" t="s">
        <v>4629</v>
      </c>
      <c r="B1211" t="s">
        <v>6</v>
      </c>
      <c r="C1211">
        <v>281</v>
      </c>
      <c r="D1211">
        <v>15606840</v>
      </c>
      <c r="E1211" t="s">
        <v>4630</v>
      </c>
      <c r="F1211" s="6" t="s">
        <v>5857</v>
      </c>
      <c r="G1211" t="s">
        <v>5858</v>
      </c>
      <c r="H1211" t="s">
        <v>4631</v>
      </c>
      <c r="I1211" t="s">
        <v>6</v>
      </c>
      <c r="J1211" t="s">
        <v>4632</v>
      </c>
      <c r="K1211" t="s">
        <v>4633</v>
      </c>
    </row>
    <row r="1212" spans="1:11" x14ac:dyDescent="0.25">
      <c r="A1212" t="s">
        <v>4634</v>
      </c>
      <c r="B1212" t="s">
        <v>6</v>
      </c>
      <c r="C1212">
        <v>335</v>
      </c>
      <c r="D1212">
        <v>15606841</v>
      </c>
      <c r="E1212" t="s">
        <v>4635</v>
      </c>
      <c r="F1212" s="6" t="s">
        <v>5857</v>
      </c>
      <c r="G1212" t="s">
        <v>5858</v>
      </c>
      <c r="H1212" t="s">
        <v>4636</v>
      </c>
      <c r="I1212" t="s">
        <v>6</v>
      </c>
      <c r="J1212" t="s">
        <v>4342</v>
      </c>
      <c r="K1212" t="s">
        <v>4343</v>
      </c>
    </row>
    <row r="1213" spans="1:11" x14ac:dyDescent="0.25">
      <c r="A1213" t="s">
        <v>4637</v>
      </c>
      <c r="B1213" t="s">
        <v>6</v>
      </c>
      <c r="C1213">
        <v>659</v>
      </c>
      <c r="D1213">
        <v>15606842</v>
      </c>
      <c r="E1213" t="s">
        <v>4638</v>
      </c>
      <c r="F1213" s="6" t="s">
        <v>5857</v>
      </c>
      <c r="G1213" t="s">
        <v>5858</v>
      </c>
      <c r="H1213" t="s">
        <v>4639</v>
      </c>
      <c r="I1213" t="s">
        <v>6</v>
      </c>
      <c r="J1213" t="s">
        <v>4640</v>
      </c>
      <c r="K1213" t="s">
        <v>4641</v>
      </c>
    </row>
    <row r="1214" spans="1:11" x14ac:dyDescent="0.25">
      <c r="A1214" t="s">
        <v>4642</v>
      </c>
      <c r="B1214" t="s">
        <v>6</v>
      </c>
      <c r="C1214">
        <v>257</v>
      </c>
      <c r="D1214">
        <v>15606843</v>
      </c>
      <c r="E1214" t="s">
        <v>4643</v>
      </c>
      <c r="F1214" s="6" t="s">
        <v>5857</v>
      </c>
      <c r="G1214" t="s">
        <v>5858</v>
      </c>
      <c r="H1214" t="s">
        <v>4644</v>
      </c>
      <c r="I1214" t="s">
        <v>6</v>
      </c>
      <c r="J1214" t="s">
        <v>4645</v>
      </c>
      <c r="K1214" t="s">
        <v>4646</v>
      </c>
    </row>
    <row r="1215" spans="1:11" x14ac:dyDescent="0.25">
      <c r="A1215" t="s">
        <v>4647</v>
      </c>
      <c r="B1215" t="s">
        <v>6</v>
      </c>
      <c r="C1215">
        <v>499</v>
      </c>
      <c r="D1215">
        <v>15606844</v>
      </c>
      <c r="E1215" t="s">
        <v>4648</v>
      </c>
      <c r="F1215" s="6" t="s">
        <v>5857</v>
      </c>
      <c r="G1215" t="s">
        <v>5858</v>
      </c>
      <c r="H1215" t="s">
        <v>4649</v>
      </c>
      <c r="I1215" t="s">
        <v>6</v>
      </c>
      <c r="J1215" t="s">
        <v>1379</v>
      </c>
      <c r="K1215" t="s">
        <v>4650</v>
      </c>
    </row>
    <row r="1216" spans="1:11" x14ac:dyDescent="0.25">
      <c r="A1216" t="s">
        <v>4651</v>
      </c>
      <c r="B1216" t="s">
        <v>6</v>
      </c>
      <c r="C1216">
        <v>381</v>
      </c>
      <c r="D1216">
        <v>15606845</v>
      </c>
      <c r="E1216" t="s">
        <v>6</v>
      </c>
      <c r="F1216" s="6" t="s">
        <v>5857</v>
      </c>
      <c r="G1216" t="s">
        <v>5858</v>
      </c>
      <c r="H1216" t="s">
        <v>4652</v>
      </c>
      <c r="I1216" t="s">
        <v>6</v>
      </c>
      <c r="J1216" t="s">
        <v>4653</v>
      </c>
      <c r="K1216" t="s">
        <v>76</v>
      </c>
    </row>
    <row r="1217" spans="1:11" x14ac:dyDescent="0.25">
      <c r="A1217" t="s">
        <v>4654</v>
      </c>
      <c r="B1217" t="s">
        <v>6</v>
      </c>
      <c r="C1217">
        <v>127</v>
      </c>
      <c r="D1217">
        <v>15606846</v>
      </c>
      <c r="E1217" t="s">
        <v>6</v>
      </c>
      <c r="F1217" s="6" t="s">
        <v>5857</v>
      </c>
      <c r="G1217" t="s">
        <v>5858</v>
      </c>
      <c r="H1217" t="s">
        <v>4655</v>
      </c>
      <c r="I1217" t="s">
        <v>6</v>
      </c>
      <c r="J1217" t="s">
        <v>6</v>
      </c>
      <c r="K1217" t="s">
        <v>76</v>
      </c>
    </row>
    <row r="1218" spans="1:11" x14ac:dyDescent="0.25">
      <c r="A1218" t="s">
        <v>4656</v>
      </c>
      <c r="B1218" t="s">
        <v>6</v>
      </c>
      <c r="C1218">
        <v>497</v>
      </c>
      <c r="D1218">
        <v>15606847</v>
      </c>
      <c r="E1218" t="s">
        <v>4657</v>
      </c>
      <c r="F1218" s="6" t="s">
        <v>5857</v>
      </c>
      <c r="G1218" t="s">
        <v>5858</v>
      </c>
      <c r="H1218" t="s">
        <v>4658</v>
      </c>
      <c r="I1218" t="s">
        <v>6</v>
      </c>
      <c r="J1218" t="s">
        <v>666</v>
      </c>
      <c r="K1218" t="s">
        <v>519</v>
      </c>
    </row>
    <row r="1219" spans="1:11" x14ac:dyDescent="0.25">
      <c r="A1219" t="s">
        <v>4659</v>
      </c>
      <c r="B1219" t="s">
        <v>6</v>
      </c>
      <c r="C1219">
        <v>269</v>
      </c>
      <c r="D1219">
        <v>15606848</v>
      </c>
      <c r="E1219" t="s">
        <v>6</v>
      </c>
      <c r="F1219" s="6" t="s">
        <v>5857</v>
      </c>
      <c r="G1219" t="s">
        <v>5858</v>
      </c>
      <c r="H1219" t="s">
        <v>4660</v>
      </c>
      <c r="I1219" t="s">
        <v>6</v>
      </c>
      <c r="J1219" t="s">
        <v>6</v>
      </c>
      <c r="K1219" t="s">
        <v>76</v>
      </c>
    </row>
    <row r="1220" spans="1:11" x14ac:dyDescent="0.25">
      <c r="A1220" t="s">
        <v>4661</v>
      </c>
      <c r="B1220" t="s">
        <v>3</v>
      </c>
      <c r="C1220">
        <v>260</v>
      </c>
      <c r="D1220">
        <v>15606849</v>
      </c>
      <c r="E1220" t="s">
        <v>6</v>
      </c>
      <c r="F1220" s="6" t="s">
        <v>5857</v>
      </c>
      <c r="G1220" t="s">
        <v>5858</v>
      </c>
      <c r="H1220" t="s">
        <v>4662</v>
      </c>
      <c r="I1220" t="s">
        <v>6</v>
      </c>
      <c r="J1220" t="s">
        <v>4663</v>
      </c>
      <c r="K1220" t="s">
        <v>76</v>
      </c>
    </row>
    <row r="1221" spans="1:11" x14ac:dyDescent="0.25">
      <c r="A1221" t="s">
        <v>4664</v>
      </c>
      <c r="B1221" t="s">
        <v>3</v>
      </c>
      <c r="C1221">
        <v>180</v>
      </c>
      <c r="D1221">
        <v>15606850</v>
      </c>
      <c r="E1221" t="s">
        <v>6</v>
      </c>
      <c r="F1221" s="6" t="s">
        <v>5857</v>
      </c>
      <c r="G1221" t="s">
        <v>5858</v>
      </c>
      <c r="H1221" t="s">
        <v>4665</v>
      </c>
      <c r="I1221" t="s">
        <v>6</v>
      </c>
      <c r="J1221" t="s">
        <v>6</v>
      </c>
      <c r="K1221" t="s">
        <v>76</v>
      </c>
    </row>
    <row r="1222" spans="1:11" x14ac:dyDescent="0.25">
      <c r="A1222" t="s">
        <v>4666</v>
      </c>
      <c r="B1222" t="s">
        <v>3</v>
      </c>
      <c r="C1222">
        <v>359</v>
      </c>
      <c r="D1222">
        <v>15606851</v>
      </c>
      <c r="E1222" t="s">
        <v>6</v>
      </c>
      <c r="F1222" s="6" t="s">
        <v>5857</v>
      </c>
      <c r="G1222" t="s">
        <v>5858</v>
      </c>
      <c r="H1222" t="s">
        <v>4667</v>
      </c>
      <c r="I1222" t="s">
        <v>6</v>
      </c>
      <c r="J1222" t="s">
        <v>3721</v>
      </c>
      <c r="K1222" t="s">
        <v>76</v>
      </c>
    </row>
    <row r="1223" spans="1:11" x14ac:dyDescent="0.25">
      <c r="A1223" t="s">
        <v>4668</v>
      </c>
      <c r="B1223" t="s">
        <v>6</v>
      </c>
      <c r="C1223">
        <v>130</v>
      </c>
      <c r="D1223">
        <v>15606852</v>
      </c>
      <c r="E1223" t="s">
        <v>6</v>
      </c>
      <c r="F1223" s="6" t="s">
        <v>5857</v>
      </c>
      <c r="G1223" t="s">
        <v>5858</v>
      </c>
      <c r="H1223" t="s">
        <v>4669</v>
      </c>
      <c r="I1223" t="s">
        <v>6</v>
      </c>
      <c r="J1223" t="s">
        <v>4670</v>
      </c>
      <c r="K1223" t="s">
        <v>76</v>
      </c>
    </row>
    <row r="1224" spans="1:11" x14ac:dyDescent="0.25">
      <c r="A1224" t="s">
        <v>4671</v>
      </c>
      <c r="B1224" t="s">
        <v>6</v>
      </c>
      <c r="C1224">
        <v>326</v>
      </c>
      <c r="D1224">
        <v>15606853</v>
      </c>
      <c r="E1224" t="s">
        <v>4672</v>
      </c>
      <c r="F1224" s="6" t="s">
        <v>5857</v>
      </c>
      <c r="G1224" t="s">
        <v>5858</v>
      </c>
      <c r="H1224" t="s">
        <v>4673</v>
      </c>
      <c r="I1224" t="s">
        <v>6</v>
      </c>
      <c r="J1224" t="s">
        <v>2571</v>
      </c>
      <c r="K1224" t="s">
        <v>2572</v>
      </c>
    </row>
    <row r="1225" spans="1:11" x14ac:dyDescent="0.25">
      <c r="A1225" t="s">
        <v>4674</v>
      </c>
      <c r="B1225" t="s">
        <v>6</v>
      </c>
      <c r="C1225">
        <v>293</v>
      </c>
      <c r="D1225">
        <v>15606854</v>
      </c>
      <c r="E1225" t="s">
        <v>4675</v>
      </c>
      <c r="F1225" s="6" t="s">
        <v>5857</v>
      </c>
      <c r="G1225" t="s">
        <v>5858</v>
      </c>
      <c r="H1225" t="s">
        <v>4676</v>
      </c>
      <c r="I1225" t="s">
        <v>6</v>
      </c>
      <c r="J1225" t="s">
        <v>2819</v>
      </c>
      <c r="K1225" t="s">
        <v>2820</v>
      </c>
    </row>
    <row r="1226" spans="1:11" x14ac:dyDescent="0.25">
      <c r="A1226" t="s">
        <v>4677</v>
      </c>
      <c r="B1226" t="s">
        <v>6</v>
      </c>
      <c r="C1226">
        <v>144</v>
      </c>
      <c r="D1226">
        <v>15606855</v>
      </c>
      <c r="E1226" t="s">
        <v>6</v>
      </c>
      <c r="F1226" s="6" t="s">
        <v>5857</v>
      </c>
      <c r="G1226" t="s">
        <v>5858</v>
      </c>
      <c r="H1226" t="s">
        <v>4678</v>
      </c>
      <c r="I1226" t="s">
        <v>6</v>
      </c>
      <c r="J1226" t="s">
        <v>1616</v>
      </c>
      <c r="K1226" t="s">
        <v>76</v>
      </c>
    </row>
    <row r="1227" spans="1:11" x14ac:dyDescent="0.25">
      <c r="A1227" t="s">
        <v>4679</v>
      </c>
      <c r="B1227" t="s">
        <v>6</v>
      </c>
      <c r="C1227">
        <v>162</v>
      </c>
      <c r="D1227">
        <v>15606856</v>
      </c>
      <c r="E1227" t="s">
        <v>6</v>
      </c>
      <c r="F1227" s="6" t="s">
        <v>5857</v>
      </c>
      <c r="G1227" t="s">
        <v>5858</v>
      </c>
      <c r="H1227" t="s">
        <v>4680</v>
      </c>
      <c r="I1227" t="s">
        <v>6</v>
      </c>
      <c r="J1227" t="s">
        <v>1616</v>
      </c>
      <c r="K1227" t="s">
        <v>76</v>
      </c>
    </row>
    <row r="1228" spans="1:11" x14ac:dyDescent="0.25">
      <c r="A1228" t="s">
        <v>4681</v>
      </c>
      <c r="B1228" t="s">
        <v>6</v>
      </c>
      <c r="C1228">
        <v>592</v>
      </c>
      <c r="D1228">
        <v>15606857</v>
      </c>
      <c r="E1228" t="s">
        <v>4682</v>
      </c>
      <c r="F1228" s="6" t="s">
        <v>5857</v>
      </c>
      <c r="G1228" t="s">
        <v>5858</v>
      </c>
      <c r="H1228" t="s">
        <v>4683</v>
      </c>
      <c r="I1228" t="s">
        <v>6</v>
      </c>
      <c r="J1228" t="s">
        <v>4684</v>
      </c>
      <c r="K1228" t="s">
        <v>4685</v>
      </c>
    </row>
    <row r="1229" spans="1:11" x14ac:dyDescent="0.25">
      <c r="A1229" t="s">
        <v>4686</v>
      </c>
      <c r="B1229" t="s">
        <v>6</v>
      </c>
      <c r="C1229">
        <v>206</v>
      </c>
      <c r="D1229">
        <v>15606858</v>
      </c>
      <c r="E1229" t="s">
        <v>6</v>
      </c>
      <c r="F1229" s="6" t="s">
        <v>5857</v>
      </c>
      <c r="G1229" t="s">
        <v>5858</v>
      </c>
      <c r="H1229" t="s">
        <v>4687</v>
      </c>
      <c r="I1229" t="s">
        <v>6</v>
      </c>
      <c r="J1229" t="s">
        <v>6</v>
      </c>
      <c r="K1229" t="s">
        <v>76</v>
      </c>
    </row>
    <row r="1230" spans="1:11" x14ac:dyDescent="0.25">
      <c r="A1230" t="s">
        <v>4688</v>
      </c>
      <c r="B1230" t="s">
        <v>6</v>
      </c>
      <c r="C1230">
        <v>267</v>
      </c>
      <c r="D1230">
        <v>15606859</v>
      </c>
      <c r="E1230" t="s">
        <v>6</v>
      </c>
      <c r="F1230" s="6" t="s">
        <v>5857</v>
      </c>
      <c r="G1230" t="s">
        <v>5858</v>
      </c>
      <c r="H1230" t="s">
        <v>4689</v>
      </c>
      <c r="I1230" t="s">
        <v>6</v>
      </c>
      <c r="J1230" t="s">
        <v>4690</v>
      </c>
      <c r="K1230" t="s">
        <v>76</v>
      </c>
    </row>
    <row r="1231" spans="1:11" x14ac:dyDescent="0.25">
      <c r="A1231" t="s">
        <v>4691</v>
      </c>
      <c r="B1231" t="s">
        <v>6</v>
      </c>
      <c r="C1231">
        <v>110</v>
      </c>
      <c r="D1231">
        <v>15606860</v>
      </c>
      <c r="E1231" t="s">
        <v>6</v>
      </c>
      <c r="F1231" s="6" t="s">
        <v>5857</v>
      </c>
      <c r="G1231" t="s">
        <v>5858</v>
      </c>
      <c r="H1231" t="s">
        <v>4692</v>
      </c>
      <c r="I1231" t="s">
        <v>6</v>
      </c>
      <c r="J1231" t="s">
        <v>6</v>
      </c>
      <c r="K1231" t="s">
        <v>76</v>
      </c>
    </row>
    <row r="1232" spans="1:11" x14ac:dyDescent="0.25">
      <c r="A1232" t="s">
        <v>4693</v>
      </c>
      <c r="B1232" t="s">
        <v>6</v>
      </c>
      <c r="C1232">
        <v>153</v>
      </c>
      <c r="D1232">
        <v>15606861</v>
      </c>
      <c r="E1232" t="s">
        <v>6</v>
      </c>
      <c r="F1232" s="6" t="s">
        <v>5857</v>
      </c>
      <c r="G1232" t="s">
        <v>5858</v>
      </c>
      <c r="H1232" t="s">
        <v>4694</v>
      </c>
      <c r="I1232" t="s">
        <v>6</v>
      </c>
      <c r="J1232" t="s">
        <v>4695</v>
      </c>
      <c r="K1232" t="s">
        <v>76</v>
      </c>
    </row>
    <row r="1233" spans="1:11" x14ac:dyDescent="0.25">
      <c r="A1233" t="s">
        <v>4696</v>
      </c>
      <c r="B1233" t="s">
        <v>6</v>
      </c>
      <c r="C1233">
        <v>135</v>
      </c>
      <c r="D1233">
        <v>15606862</v>
      </c>
      <c r="E1233" t="s">
        <v>4697</v>
      </c>
      <c r="F1233" s="6" t="s">
        <v>5857</v>
      </c>
      <c r="G1233" t="s">
        <v>5858</v>
      </c>
      <c r="H1233" t="s">
        <v>4698</v>
      </c>
      <c r="I1233" t="s">
        <v>6</v>
      </c>
      <c r="J1233" t="s">
        <v>3535</v>
      </c>
      <c r="K1233" t="s">
        <v>4699</v>
      </c>
    </row>
    <row r="1234" spans="1:11" x14ac:dyDescent="0.25">
      <c r="A1234" t="s">
        <v>4700</v>
      </c>
      <c r="B1234" t="s">
        <v>3</v>
      </c>
      <c r="C1234">
        <v>435</v>
      </c>
      <c r="D1234">
        <v>15606863</v>
      </c>
      <c r="E1234" t="s">
        <v>4701</v>
      </c>
      <c r="F1234" s="6" t="s">
        <v>5857</v>
      </c>
      <c r="G1234" t="s">
        <v>5858</v>
      </c>
      <c r="H1234" t="s">
        <v>4702</v>
      </c>
      <c r="I1234" t="s">
        <v>6</v>
      </c>
      <c r="J1234" t="s">
        <v>4703</v>
      </c>
      <c r="K1234" t="s">
        <v>4704</v>
      </c>
    </row>
    <row r="1235" spans="1:11" x14ac:dyDescent="0.25">
      <c r="A1235" t="s">
        <v>4705</v>
      </c>
      <c r="B1235" t="s">
        <v>3</v>
      </c>
      <c r="C1235">
        <v>243</v>
      </c>
      <c r="D1235">
        <v>15606864</v>
      </c>
      <c r="E1235" t="s">
        <v>6</v>
      </c>
      <c r="F1235" s="6" t="s">
        <v>5857</v>
      </c>
      <c r="G1235" t="s">
        <v>5858</v>
      </c>
      <c r="H1235" t="s">
        <v>4706</v>
      </c>
      <c r="I1235" t="s">
        <v>6</v>
      </c>
      <c r="J1235" t="s">
        <v>4707</v>
      </c>
      <c r="K1235" t="s">
        <v>76</v>
      </c>
    </row>
    <row r="1236" spans="1:11" x14ac:dyDescent="0.25">
      <c r="A1236" t="s">
        <v>4708</v>
      </c>
      <c r="B1236" t="s">
        <v>3</v>
      </c>
      <c r="C1236">
        <v>183</v>
      </c>
      <c r="D1236">
        <v>15606865</v>
      </c>
      <c r="E1236" t="s">
        <v>6</v>
      </c>
      <c r="F1236" s="6" t="s">
        <v>5857</v>
      </c>
      <c r="G1236" t="s">
        <v>5858</v>
      </c>
      <c r="H1236" t="s">
        <v>4709</v>
      </c>
      <c r="I1236" t="s">
        <v>6</v>
      </c>
      <c r="J1236" t="s">
        <v>4710</v>
      </c>
      <c r="K1236" t="s">
        <v>76</v>
      </c>
    </row>
    <row r="1237" spans="1:11" x14ac:dyDescent="0.25">
      <c r="A1237" t="s">
        <v>4711</v>
      </c>
      <c r="B1237" t="s">
        <v>6</v>
      </c>
      <c r="C1237">
        <v>248</v>
      </c>
      <c r="D1237">
        <v>15606866</v>
      </c>
      <c r="E1237" t="s">
        <v>4712</v>
      </c>
      <c r="F1237" s="6" t="s">
        <v>5857</v>
      </c>
      <c r="G1237" t="s">
        <v>5858</v>
      </c>
      <c r="H1237" t="s">
        <v>4713</v>
      </c>
      <c r="I1237" t="s">
        <v>6</v>
      </c>
      <c r="J1237" t="s">
        <v>4714</v>
      </c>
      <c r="K1237" t="s">
        <v>4715</v>
      </c>
    </row>
    <row r="1238" spans="1:11" x14ac:dyDescent="0.25">
      <c r="A1238" t="s">
        <v>4716</v>
      </c>
      <c r="B1238" t="s">
        <v>3</v>
      </c>
      <c r="C1238">
        <v>283</v>
      </c>
      <c r="D1238">
        <v>15606867</v>
      </c>
      <c r="E1238" t="s">
        <v>4717</v>
      </c>
      <c r="F1238" s="6" t="s">
        <v>5857</v>
      </c>
      <c r="G1238" t="s">
        <v>5858</v>
      </c>
      <c r="H1238" t="s">
        <v>4718</v>
      </c>
      <c r="I1238" t="s">
        <v>6</v>
      </c>
      <c r="J1238" t="s">
        <v>4719</v>
      </c>
      <c r="K1238" t="s">
        <v>4720</v>
      </c>
    </row>
    <row r="1239" spans="1:11" x14ac:dyDescent="0.25">
      <c r="A1239" t="s">
        <v>4721</v>
      </c>
      <c r="B1239" t="s">
        <v>3</v>
      </c>
      <c r="C1239">
        <v>425</v>
      </c>
      <c r="D1239">
        <v>15606868</v>
      </c>
      <c r="E1239" t="s">
        <v>4722</v>
      </c>
      <c r="F1239" s="6" t="s">
        <v>5857</v>
      </c>
      <c r="G1239" t="s">
        <v>5858</v>
      </c>
      <c r="H1239" t="s">
        <v>4723</v>
      </c>
      <c r="I1239" t="s">
        <v>6</v>
      </c>
      <c r="J1239" t="s">
        <v>4724</v>
      </c>
      <c r="K1239" t="s">
        <v>4725</v>
      </c>
    </row>
    <row r="1240" spans="1:11" x14ac:dyDescent="0.25">
      <c r="A1240" t="s">
        <v>4726</v>
      </c>
      <c r="B1240" t="s">
        <v>3</v>
      </c>
      <c r="C1240">
        <v>162</v>
      </c>
      <c r="D1240">
        <v>15606869</v>
      </c>
      <c r="E1240" t="s">
        <v>6</v>
      </c>
      <c r="F1240" s="6" t="s">
        <v>5857</v>
      </c>
      <c r="G1240" t="s">
        <v>5858</v>
      </c>
      <c r="H1240" t="s">
        <v>4727</v>
      </c>
      <c r="I1240" t="s">
        <v>6</v>
      </c>
      <c r="J1240" t="s">
        <v>6</v>
      </c>
      <c r="K1240" t="s">
        <v>76</v>
      </c>
    </row>
    <row r="1241" spans="1:11" x14ac:dyDescent="0.25">
      <c r="A1241" t="s">
        <v>4728</v>
      </c>
      <c r="B1241" t="s">
        <v>3</v>
      </c>
      <c r="C1241">
        <v>355</v>
      </c>
      <c r="D1241">
        <v>15606871</v>
      </c>
      <c r="E1241" t="s">
        <v>6</v>
      </c>
      <c r="F1241" s="6" t="s">
        <v>5857</v>
      </c>
      <c r="G1241" t="s">
        <v>5858</v>
      </c>
      <c r="H1241" t="s">
        <v>4729</v>
      </c>
      <c r="I1241" t="s">
        <v>6</v>
      </c>
      <c r="J1241" t="s">
        <v>6</v>
      </c>
      <c r="K1241" t="s">
        <v>76</v>
      </c>
    </row>
    <row r="1242" spans="1:11" x14ac:dyDescent="0.25">
      <c r="A1242" t="s">
        <v>4730</v>
      </c>
      <c r="B1242" t="s">
        <v>3</v>
      </c>
      <c r="C1242">
        <v>299</v>
      </c>
      <c r="D1242">
        <v>15606872</v>
      </c>
      <c r="E1242" t="s">
        <v>6</v>
      </c>
      <c r="F1242" s="6" t="s">
        <v>5857</v>
      </c>
      <c r="G1242" t="s">
        <v>5858</v>
      </c>
      <c r="H1242" t="s">
        <v>4731</v>
      </c>
      <c r="I1242" t="s">
        <v>6</v>
      </c>
      <c r="J1242" t="s">
        <v>4732</v>
      </c>
      <c r="K1242" t="s">
        <v>76</v>
      </c>
    </row>
    <row r="1243" spans="1:11" x14ac:dyDescent="0.25">
      <c r="A1243" t="s">
        <v>4733</v>
      </c>
      <c r="B1243" t="s">
        <v>3</v>
      </c>
      <c r="C1243">
        <v>338</v>
      </c>
      <c r="D1243">
        <v>15606873</v>
      </c>
      <c r="E1243" t="s">
        <v>4734</v>
      </c>
      <c r="F1243" s="6" t="s">
        <v>5857</v>
      </c>
      <c r="G1243" t="s">
        <v>5858</v>
      </c>
      <c r="H1243" t="s">
        <v>4735</v>
      </c>
      <c r="I1243" t="s">
        <v>6</v>
      </c>
      <c r="J1243" t="s">
        <v>4736</v>
      </c>
      <c r="K1243" t="s">
        <v>4737</v>
      </c>
    </row>
    <row r="1244" spans="1:11" x14ac:dyDescent="0.25">
      <c r="A1244" t="s">
        <v>4738</v>
      </c>
      <c r="B1244" t="s">
        <v>6</v>
      </c>
      <c r="C1244">
        <v>230</v>
      </c>
      <c r="D1244">
        <v>15606874</v>
      </c>
      <c r="E1244" t="s">
        <v>6</v>
      </c>
      <c r="F1244" s="6" t="s">
        <v>5857</v>
      </c>
      <c r="G1244" t="s">
        <v>5858</v>
      </c>
      <c r="H1244" t="s">
        <v>4739</v>
      </c>
      <c r="I1244" t="s">
        <v>6</v>
      </c>
      <c r="J1244" t="s">
        <v>4740</v>
      </c>
      <c r="K1244" t="s">
        <v>76</v>
      </c>
    </row>
    <row r="1245" spans="1:11" x14ac:dyDescent="0.25">
      <c r="A1245" t="s">
        <v>4741</v>
      </c>
      <c r="B1245" t="s">
        <v>6</v>
      </c>
      <c r="C1245">
        <v>141</v>
      </c>
      <c r="D1245">
        <v>15606875</v>
      </c>
      <c r="E1245" t="s">
        <v>6</v>
      </c>
      <c r="F1245" s="6" t="s">
        <v>5857</v>
      </c>
      <c r="G1245" t="s">
        <v>5858</v>
      </c>
      <c r="H1245" t="s">
        <v>4742</v>
      </c>
      <c r="I1245" t="s">
        <v>6</v>
      </c>
      <c r="J1245" t="s">
        <v>4740</v>
      </c>
      <c r="K1245" t="s">
        <v>76</v>
      </c>
    </row>
    <row r="1246" spans="1:11" x14ac:dyDescent="0.25">
      <c r="A1246" t="s">
        <v>4743</v>
      </c>
      <c r="B1246" t="s">
        <v>6</v>
      </c>
      <c r="C1246">
        <v>160</v>
      </c>
      <c r="D1246">
        <v>15606876</v>
      </c>
      <c r="E1246" t="s">
        <v>4744</v>
      </c>
      <c r="F1246" s="6" t="s">
        <v>5857</v>
      </c>
      <c r="G1246" t="s">
        <v>5858</v>
      </c>
      <c r="H1246" t="s">
        <v>4745</v>
      </c>
      <c r="I1246" t="s">
        <v>6</v>
      </c>
      <c r="J1246" t="s">
        <v>1961</v>
      </c>
      <c r="K1246" t="s">
        <v>1962</v>
      </c>
    </row>
    <row r="1247" spans="1:11" x14ac:dyDescent="0.25">
      <c r="A1247" t="s">
        <v>4746</v>
      </c>
      <c r="B1247" t="s">
        <v>6</v>
      </c>
      <c r="C1247">
        <v>128</v>
      </c>
      <c r="D1247">
        <v>15606877</v>
      </c>
      <c r="E1247" t="s">
        <v>1964</v>
      </c>
      <c r="F1247" s="6" t="s">
        <v>5857</v>
      </c>
      <c r="G1247" t="s">
        <v>5858</v>
      </c>
      <c r="H1247" t="s">
        <v>4747</v>
      </c>
      <c r="I1247" t="s">
        <v>6</v>
      </c>
      <c r="J1247" t="s">
        <v>1966</v>
      </c>
      <c r="K1247" t="s">
        <v>1967</v>
      </c>
    </row>
    <row r="1248" spans="1:11" x14ac:dyDescent="0.25">
      <c r="A1248" t="s">
        <v>4748</v>
      </c>
      <c r="B1248" t="s">
        <v>3</v>
      </c>
      <c r="C1248">
        <v>745</v>
      </c>
      <c r="D1248">
        <v>15606878</v>
      </c>
      <c r="E1248" t="s">
        <v>4749</v>
      </c>
      <c r="F1248" s="6" t="s">
        <v>5857</v>
      </c>
      <c r="G1248" t="s">
        <v>5858</v>
      </c>
      <c r="H1248" t="s">
        <v>4750</v>
      </c>
      <c r="I1248" t="s">
        <v>6</v>
      </c>
      <c r="J1248" t="s">
        <v>4751</v>
      </c>
      <c r="K1248" t="s">
        <v>4752</v>
      </c>
    </row>
    <row r="1249" spans="1:11" x14ac:dyDescent="0.25">
      <c r="A1249" t="s">
        <v>4753</v>
      </c>
      <c r="B1249" t="s">
        <v>3</v>
      </c>
      <c r="C1249">
        <v>167</v>
      </c>
      <c r="D1249">
        <v>15606879</v>
      </c>
      <c r="E1249" t="s">
        <v>4754</v>
      </c>
      <c r="F1249" s="6" t="s">
        <v>5857</v>
      </c>
      <c r="G1249" t="s">
        <v>5858</v>
      </c>
      <c r="H1249" t="s">
        <v>4755</v>
      </c>
      <c r="I1249" t="s">
        <v>6</v>
      </c>
      <c r="J1249" t="s">
        <v>4756</v>
      </c>
      <c r="K1249" t="s">
        <v>4757</v>
      </c>
    </row>
    <row r="1250" spans="1:11" x14ac:dyDescent="0.25">
      <c r="A1250" t="s">
        <v>4758</v>
      </c>
      <c r="B1250" t="s">
        <v>6</v>
      </c>
      <c r="C1250">
        <v>279</v>
      </c>
      <c r="D1250">
        <v>15606880</v>
      </c>
      <c r="E1250" t="s">
        <v>4759</v>
      </c>
      <c r="F1250" s="6" t="s">
        <v>5857</v>
      </c>
      <c r="G1250" t="s">
        <v>5858</v>
      </c>
      <c r="H1250" t="s">
        <v>4760</v>
      </c>
      <c r="I1250" t="s">
        <v>6</v>
      </c>
      <c r="J1250" t="s">
        <v>4761</v>
      </c>
      <c r="K1250" t="s">
        <v>4762</v>
      </c>
    </row>
    <row r="1251" spans="1:11" x14ac:dyDescent="0.25">
      <c r="A1251" t="s">
        <v>4763</v>
      </c>
      <c r="B1251" t="s">
        <v>3</v>
      </c>
      <c r="C1251">
        <v>132</v>
      </c>
      <c r="D1251">
        <v>15606881</v>
      </c>
      <c r="E1251" t="s">
        <v>4764</v>
      </c>
      <c r="F1251" s="6" t="s">
        <v>5857</v>
      </c>
      <c r="G1251" t="s">
        <v>5858</v>
      </c>
      <c r="H1251" t="s">
        <v>4765</v>
      </c>
      <c r="I1251" t="s">
        <v>6</v>
      </c>
      <c r="J1251" t="s">
        <v>4766</v>
      </c>
      <c r="K1251" t="s">
        <v>4767</v>
      </c>
    </row>
    <row r="1252" spans="1:11" x14ac:dyDescent="0.25">
      <c r="A1252" t="s">
        <v>4768</v>
      </c>
      <c r="B1252" t="s">
        <v>3</v>
      </c>
      <c r="C1252">
        <v>68</v>
      </c>
      <c r="D1252">
        <v>15607140</v>
      </c>
      <c r="E1252" t="s">
        <v>6</v>
      </c>
      <c r="F1252" s="6" t="s">
        <v>5857</v>
      </c>
      <c r="G1252" t="s">
        <v>5858</v>
      </c>
      <c r="H1252" t="s">
        <v>4769</v>
      </c>
      <c r="I1252" t="s">
        <v>6</v>
      </c>
      <c r="J1252" t="s">
        <v>4770</v>
      </c>
      <c r="K1252" t="s">
        <v>4771</v>
      </c>
    </row>
    <row r="1253" spans="1:11" x14ac:dyDescent="0.25">
      <c r="A1253" t="s">
        <v>4772</v>
      </c>
      <c r="B1253" t="s">
        <v>3</v>
      </c>
      <c r="C1253">
        <v>373</v>
      </c>
      <c r="D1253">
        <v>15606882</v>
      </c>
      <c r="E1253" t="s">
        <v>4773</v>
      </c>
      <c r="F1253" s="6" t="s">
        <v>5857</v>
      </c>
      <c r="G1253" t="s">
        <v>5858</v>
      </c>
      <c r="H1253" t="s">
        <v>4774</v>
      </c>
      <c r="I1253" t="s">
        <v>6</v>
      </c>
      <c r="J1253" t="s">
        <v>4775</v>
      </c>
      <c r="K1253" t="s">
        <v>4776</v>
      </c>
    </row>
    <row r="1254" spans="1:11" x14ac:dyDescent="0.25">
      <c r="A1254" t="s">
        <v>4777</v>
      </c>
      <c r="B1254" t="s">
        <v>6</v>
      </c>
      <c r="C1254">
        <v>290</v>
      </c>
      <c r="D1254">
        <v>15606883</v>
      </c>
      <c r="E1254" t="s">
        <v>6</v>
      </c>
      <c r="F1254" s="6" t="s">
        <v>5857</v>
      </c>
      <c r="G1254" t="s">
        <v>5858</v>
      </c>
      <c r="H1254" t="s">
        <v>4778</v>
      </c>
      <c r="I1254" t="s">
        <v>6</v>
      </c>
      <c r="J1254" t="s">
        <v>6</v>
      </c>
      <c r="K1254" t="s">
        <v>76</v>
      </c>
    </row>
    <row r="1255" spans="1:11" x14ac:dyDescent="0.25">
      <c r="A1255" t="s">
        <v>4779</v>
      </c>
      <c r="B1255" t="s">
        <v>6</v>
      </c>
      <c r="C1255">
        <v>344</v>
      </c>
      <c r="D1255">
        <v>15606884</v>
      </c>
      <c r="E1255" t="s">
        <v>6</v>
      </c>
      <c r="F1255" s="6" t="s">
        <v>5857</v>
      </c>
      <c r="G1255" t="s">
        <v>5858</v>
      </c>
      <c r="H1255" t="s">
        <v>4780</v>
      </c>
      <c r="I1255" t="s">
        <v>6</v>
      </c>
      <c r="J1255" t="s">
        <v>1423</v>
      </c>
      <c r="K1255" t="s">
        <v>76</v>
      </c>
    </row>
    <row r="1256" spans="1:11" x14ac:dyDescent="0.25">
      <c r="A1256" t="s">
        <v>4781</v>
      </c>
      <c r="B1256" t="s">
        <v>6</v>
      </c>
      <c r="C1256">
        <v>186</v>
      </c>
      <c r="D1256">
        <v>15606885</v>
      </c>
      <c r="E1256" t="s">
        <v>6</v>
      </c>
      <c r="F1256" s="6" t="s">
        <v>5857</v>
      </c>
      <c r="G1256" t="s">
        <v>5858</v>
      </c>
      <c r="H1256" t="s">
        <v>4782</v>
      </c>
      <c r="I1256" t="s">
        <v>6</v>
      </c>
      <c r="J1256" t="s">
        <v>4060</v>
      </c>
      <c r="K1256" t="s">
        <v>76</v>
      </c>
    </row>
    <row r="1257" spans="1:11" x14ac:dyDescent="0.25">
      <c r="A1257" t="s">
        <v>4783</v>
      </c>
      <c r="B1257" t="s">
        <v>6</v>
      </c>
      <c r="C1257">
        <v>230</v>
      </c>
      <c r="D1257">
        <v>15606886</v>
      </c>
      <c r="E1257" t="s">
        <v>6</v>
      </c>
      <c r="F1257" s="6" t="s">
        <v>5857</v>
      </c>
      <c r="G1257" t="s">
        <v>5858</v>
      </c>
      <c r="H1257" t="s">
        <v>4784</v>
      </c>
      <c r="I1257" t="s">
        <v>6</v>
      </c>
      <c r="J1257" t="s">
        <v>6</v>
      </c>
      <c r="K1257" t="s">
        <v>76</v>
      </c>
    </row>
    <row r="1258" spans="1:11" x14ac:dyDescent="0.25">
      <c r="A1258" t="s">
        <v>4785</v>
      </c>
      <c r="B1258" t="s">
        <v>6</v>
      </c>
      <c r="C1258">
        <v>117</v>
      </c>
      <c r="D1258">
        <v>15606887</v>
      </c>
      <c r="E1258" t="s">
        <v>6</v>
      </c>
      <c r="F1258" s="6" t="s">
        <v>5857</v>
      </c>
      <c r="G1258" t="s">
        <v>5858</v>
      </c>
      <c r="H1258" t="s">
        <v>4786</v>
      </c>
      <c r="I1258" t="s">
        <v>6</v>
      </c>
      <c r="J1258" t="s">
        <v>4787</v>
      </c>
      <c r="K1258" t="s">
        <v>76</v>
      </c>
    </row>
    <row r="1259" spans="1:11" x14ac:dyDescent="0.25">
      <c r="A1259" t="s">
        <v>4788</v>
      </c>
      <c r="B1259" t="s">
        <v>6</v>
      </c>
      <c r="C1259">
        <v>219</v>
      </c>
      <c r="D1259">
        <v>15606888</v>
      </c>
      <c r="E1259" t="s">
        <v>6</v>
      </c>
      <c r="F1259" s="6" t="s">
        <v>5857</v>
      </c>
      <c r="G1259" t="s">
        <v>5858</v>
      </c>
      <c r="H1259" t="s">
        <v>4789</v>
      </c>
      <c r="I1259" t="s">
        <v>6</v>
      </c>
      <c r="J1259" t="s">
        <v>6</v>
      </c>
      <c r="K1259" t="s">
        <v>76</v>
      </c>
    </row>
    <row r="1260" spans="1:11" x14ac:dyDescent="0.25">
      <c r="A1260" t="s">
        <v>4790</v>
      </c>
      <c r="B1260" t="s">
        <v>6</v>
      </c>
      <c r="C1260">
        <v>210</v>
      </c>
      <c r="D1260">
        <v>15606889</v>
      </c>
      <c r="E1260" t="s">
        <v>6</v>
      </c>
      <c r="F1260" s="6" t="s">
        <v>5857</v>
      </c>
      <c r="G1260" t="s">
        <v>5858</v>
      </c>
      <c r="H1260" t="s">
        <v>4791</v>
      </c>
      <c r="I1260" t="s">
        <v>6</v>
      </c>
      <c r="J1260" t="s">
        <v>6</v>
      </c>
      <c r="K1260" t="s">
        <v>76</v>
      </c>
    </row>
    <row r="1261" spans="1:11" x14ac:dyDescent="0.25">
      <c r="A1261" t="s">
        <v>4792</v>
      </c>
      <c r="B1261" t="s">
        <v>6</v>
      </c>
      <c r="C1261">
        <v>192</v>
      </c>
      <c r="D1261">
        <v>15606890</v>
      </c>
      <c r="E1261" t="s">
        <v>4793</v>
      </c>
      <c r="F1261" s="6" t="s">
        <v>5857</v>
      </c>
      <c r="G1261" t="s">
        <v>5858</v>
      </c>
      <c r="H1261" t="s">
        <v>4794</v>
      </c>
      <c r="I1261" t="s">
        <v>6</v>
      </c>
      <c r="J1261" t="s">
        <v>4795</v>
      </c>
      <c r="K1261" t="s">
        <v>4796</v>
      </c>
    </row>
    <row r="1262" spans="1:11" x14ac:dyDescent="0.25">
      <c r="A1262" t="s">
        <v>4797</v>
      </c>
      <c r="B1262" t="s">
        <v>3</v>
      </c>
      <c r="C1262">
        <v>625</v>
      </c>
      <c r="D1262">
        <v>15606891</v>
      </c>
      <c r="E1262" t="s">
        <v>6</v>
      </c>
      <c r="F1262" s="6" t="s">
        <v>5857</v>
      </c>
      <c r="G1262" t="s">
        <v>5858</v>
      </c>
      <c r="H1262" t="s">
        <v>4798</v>
      </c>
      <c r="I1262" t="s">
        <v>6</v>
      </c>
      <c r="J1262" t="s">
        <v>4388</v>
      </c>
      <c r="K1262" t="s">
        <v>76</v>
      </c>
    </row>
    <row r="1263" spans="1:11" x14ac:dyDescent="0.25">
      <c r="A1263" t="s">
        <v>4799</v>
      </c>
      <c r="B1263" t="s">
        <v>3</v>
      </c>
      <c r="C1263">
        <v>217</v>
      </c>
      <c r="D1263">
        <v>15606892</v>
      </c>
      <c r="E1263" t="s">
        <v>6</v>
      </c>
      <c r="F1263" s="6" t="s">
        <v>5857</v>
      </c>
      <c r="G1263" t="s">
        <v>5858</v>
      </c>
      <c r="H1263" t="s">
        <v>4800</v>
      </c>
      <c r="I1263" t="s">
        <v>6</v>
      </c>
      <c r="J1263" t="s">
        <v>4801</v>
      </c>
      <c r="K1263" t="s">
        <v>76</v>
      </c>
    </row>
    <row r="1264" spans="1:11" x14ac:dyDescent="0.25">
      <c r="A1264" t="s">
        <v>4802</v>
      </c>
      <c r="B1264" t="s">
        <v>6</v>
      </c>
      <c r="C1264">
        <v>152</v>
      </c>
      <c r="D1264">
        <v>15606893</v>
      </c>
      <c r="E1264" t="s">
        <v>6</v>
      </c>
      <c r="F1264" s="6" t="s">
        <v>5857</v>
      </c>
      <c r="G1264" t="s">
        <v>5858</v>
      </c>
      <c r="H1264" t="s">
        <v>4803</v>
      </c>
      <c r="I1264" t="s">
        <v>6</v>
      </c>
      <c r="J1264" t="s">
        <v>6</v>
      </c>
      <c r="K1264" t="s">
        <v>76</v>
      </c>
    </row>
    <row r="1265" spans="1:11" x14ac:dyDescent="0.25">
      <c r="A1265" t="s">
        <v>4804</v>
      </c>
      <c r="B1265" t="s">
        <v>3</v>
      </c>
      <c r="C1265">
        <v>473</v>
      </c>
      <c r="D1265">
        <v>15606894</v>
      </c>
      <c r="E1265" t="s">
        <v>4805</v>
      </c>
      <c r="F1265" s="6" t="s">
        <v>5857</v>
      </c>
      <c r="G1265" t="s">
        <v>5858</v>
      </c>
      <c r="H1265" t="s">
        <v>4806</v>
      </c>
      <c r="I1265" t="s">
        <v>6</v>
      </c>
      <c r="J1265" t="s">
        <v>4807</v>
      </c>
      <c r="K1265" t="s">
        <v>4808</v>
      </c>
    </row>
    <row r="1266" spans="1:11" x14ac:dyDescent="0.25">
      <c r="A1266" t="s">
        <v>4809</v>
      </c>
      <c r="B1266" t="s">
        <v>3</v>
      </c>
      <c r="C1266">
        <v>663</v>
      </c>
      <c r="D1266">
        <v>15606895</v>
      </c>
      <c r="E1266" t="s">
        <v>4810</v>
      </c>
      <c r="F1266" s="6" t="s">
        <v>5857</v>
      </c>
      <c r="G1266" t="s">
        <v>5858</v>
      </c>
      <c r="H1266" t="s">
        <v>4811</v>
      </c>
      <c r="I1266" t="s">
        <v>6</v>
      </c>
      <c r="J1266" t="s">
        <v>4812</v>
      </c>
      <c r="K1266" t="s">
        <v>4813</v>
      </c>
    </row>
    <row r="1267" spans="1:11" x14ac:dyDescent="0.25">
      <c r="A1267" t="s">
        <v>4814</v>
      </c>
      <c r="B1267" t="s">
        <v>6</v>
      </c>
      <c r="C1267">
        <v>116</v>
      </c>
      <c r="D1267">
        <v>15606896</v>
      </c>
      <c r="E1267" t="s">
        <v>6</v>
      </c>
      <c r="F1267" s="6" t="s">
        <v>5857</v>
      </c>
      <c r="G1267" t="s">
        <v>5858</v>
      </c>
      <c r="H1267" t="s">
        <v>4815</v>
      </c>
      <c r="I1267" t="s">
        <v>6</v>
      </c>
      <c r="J1267" t="s">
        <v>4816</v>
      </c>
      <c r="K1267" t="s">
        <v>76</v>
      </c>
    </row>
    <row r="1268" spans="1:11" x14ac:dyDescent="0.25">
      <c r="A1268" t="s">
        <v>4817</v>
      </c>
      <c r="B1268" t="s">
        <v>3</v>
      </c>
      <c r="C1268">
        <v>209</v>
      </c>
      <c r="D1268">
        <v>15606897</v>
      </c>
      <c r="E1268" t="s">
        <v>6</v>
      </c>
      <c r="F1268" s="6" t="s">
        <v>5857</v>
      </c>
      <c r="G1268" t="s">
        <v>5858</v>
      </c>
      <c r="H1268" t="s">
        <v>4818</v>
      </c>
      <c r="I1268" t="s">
        <v>6</v>
      </c>
      <c r="J1268" t="s">
        <v>4819</v>
      </c>
      <c r="K1268" t="s">
        <v>4820</v>
      </c>
    </row>
    <row r="1269" spans="1:11" x14ac:dyDescent="0.25">
      <c r="A1269" t="s">
        <v>4821</v>
      </c>
      <c r="B1269" t="s">
        <v>3</v>
      </c>
      <c r="C1269">
        <v>482</v>
      </c>
      <c r="D1269">
        <v>15606898</v>
      </c>
      <c r="E1269" t="s">
        <v>4822</v>
      </c>
      <c r="F1269" s="6" t="s">
        <v>5857</v>
      </c>
      <c r="G1269" t="s">
        <v>5858</v>
      </c>
      <c r="H1269" t="s">
        <v>4823</v>
      </c>
      <c r="I1269" t="s">
        <v>6</v>
      </c>
      <c r="J1269" t="s">
        <v>4824</v>
      </c>
      <c r="K1269" t="s">
        <v>4825</v>
      </c>
    </row>
    <row r="1270" spans="1:11" x14ac:dyDescent="0.25">
      <c r="A1270" t="s">
        <v>4826</v>
      </c>
      <c r="B1270" t="s">
        <v>3</v>
      </c>
      <c r="C1270">
        <v>161</v>
      </c>
      <c r="D1270">
        <v>15606899</v>
      </c>
      <c r="E1270" t="s">
        <v>4827</v>
      </c>
      <c r="F1270" s="6" t="s">
        <v>5857</v>
      </c>
      <c r="G1270" t="s">
        <v>5858</v>
      </c>
      <c r="H1270" t="s">
        <v>4828</v>
      </c>
      <c r="I1270" t="s">
        <v>6</v>
      </c>
      <c r="J1270" t="s">
        <v>4829</v>
      </c>
      <c r="K1270" t="s">
        <v>4830</v>
      </c>
    </row>
    <row r="1271" spans="1:11" x14ac:dyDescent="0.25">
      <c r="A1271" t="s">
        <v>4831</v>
      </c>
      <c r="B1271" t="s">
        <v>3</v>
      </c>
      <c r="C1271">
        <v>342</v>
      </c>
      <c r="D1271">
        <v>15606900</v>
      </c>
      <c r="E1271" t="s">
        <v>6</v>
      </c>
      <c r="F1271" s="6" t="s">
        <v>5857</v>
      </c>
      <c r="G1271" t="s">
        <v>5858</v>
      </c>
      <c r="H1271" t="s">
        <v>4832</v>
      </c>
      <c r="I1271" t="s">
        <v>6</v>
      </c>
      <c r="J1271" t="s">
        <v>4833</v>
      </c>
      <c r="K1271" t="s">
        <v>76</v>
      </c>
    </row>
    <row r="1272" spans="1:11" x14ac:dyDescent="0.25">
      <c r="A1272" t="s">
        <v>4834</v>
      </c>
      <c r="B1272" t="s">
        <v>6</v>
      </c>
      <c r="C1272">
        <v>385</v>
      </c>
      <c r="D1272">
        <v>15606901</v>
      </c>
      <c r="E1272" t="s">
        <v>6</v>
      </c>
      <c r="F1272" s="6" t="s">
        <v>5857</v>
      </c>
      <c r="G1272" t="s">
        <v>5858</v>
      </c>
      <c r="H1272" t="s">
        <v>4835</v>
      </c>
      <c r="I1272" t="s">
        <v>6</v>
      </c>
      <c r="J1272" t="s">
        <v>6</v>
      </c>
      <c r="K1272" t="s">
        <v>76</v>
      </c>
    </row>
    <row r="1273" spans="1:11" x14ac:dyDescent="0.25">
      <c r="A1273" t="s">
        <v>4836</v>
      </c>
      <c r="B1273" t="s">
        <v>3</v>
      </c>
      <c r="C1273">
        <v>455</v>
      </c>
      <c r="D1273">
        <v>15606902</v>
      </c>
      <c r="E1273" t="s">
        <v>4837</v>
      </c>
      <c r="F1273" s="6" t="s">
        <v>5857</v>
      </c>
      <c r="G1273" t="s">
        <v>5858</v>
      </c>
      <c r="H1273" t="s">
        <v>4838</v>
      </c>
      <c r="I1273" t="s">
        <v>6</v>
      </c>
      <c r="J1273" t="s">
        <v>884</v>
      </c>
      <c r="K1273" t="s">
        <v>4839</v>
      </c>
    </row>
    <row r="1274" spans="1:11" x14ac:dyDescent="0.25">
      <c r="A1274" t="s">
        <v>4840</v>
      </c>
      <c r="B1274" t="s">
        <v>3</v>
      </c>
      <c r="C1274">
        <v>340</v>
      </c>
      <c r="D1274">
        <v>15606903</v>
      </c>
      <c r="E1274" t="s">
        <v>4841</v>
      </c>
      <c r="F1274" s="6" t="s">
        <v>5857</v>
      </c>
      <c r="G1274" t="s">
        <v>5858</v>
      </c>
      <c r="H1274" t="s">
        <v>4842</v>
      </c>
      <c r="I1274" t="s">
        <v>6</v>
      </c>
      <c r="J1274" t="s">
        <v>4843</v>
      </c>
      <c r="K1274" t="s">
        <v>4844</v>
      </c>
    </row>
    <row r="1275" spans="1:11" x14ac:dyDescent="0.25">
      <c r="A1275" t="s">
        <v>4845</v>
      </c>
      <c r="B1275" t="s">
        <v>3</v>
      </c>
      <c r="C1275">
        <v>137</v>
      </c>
      <c r="D1275">
        <v>15606904</v>
      </c>
      <c r="E1275" t="s">
        <v>6</v>
      </c>
      <c r="F1275" s="6" t="s">
        <v>5857</v>
      </c>
      <c r="G1275" t="s">
        <v>5858</v>
      </c>
      <c r="H1275" t="s">
        <v>4846</v>
      </c>
      <c r="I1275" t="s">
        <v>6</v>
      </c>
      <c r="J1275" t="s">
        <v>4847</v>
      </c>
      <c r="K1275" t="s">
        <v>76</v>
      </c>
    </row>
    <row r="1276" spans="1:11" x14ac:dyDescent="0.25">
      <c r="A1276" t="s">
        <v>4848</v>
      </c>
      <c r="B1276" t="s">
        <v>3</v>
      </c>
      <c r="C1276">
        <v>984</v>
      </c>
      <c r="D1276">
        <v>15606905</v>
      </c>
      <c r="E1276" t="s">
        <v>4849</v>
      </c>
      <c r="F1276" s="6" t="s">
        <v>5857</v>
      </c>
      <c r="G1276" t="s">
        <v>5858</v>
      </c>
      <c r="H1276" t="s">
        <v>4850</v>
      </c>
      <c r="I1276" t="s">
        <v>6</v>
      </c>
      <c r="J1276" t="s">
        <v>4851</v>
      </c>
      <c r="K1276" t="s">
        <v>4852</v>
      </c>
    </row>
    <row r="1277" spans="1:11" x14ac:dyDescent="0.25">
      <c r="A1277" t="s">
        <v>4853</v>
      </c>
      <c r="B1277" t="s">
        <v>3</v>
      </c>
      <c r="C1277">
        <v>441</v>
      </c>
      <c r="D1277">
        <v>15606906</v>
      </c>
      <c r="E1277" t="s">
        <v>4854</v>
      </c>
      <c r="F1277" s="6" t="s">
        <v>5857</v>
      </c>
      <c r="G1277" t="s">
        <v>5858</v>
      </c>
      <c r="H1277" t="s">
        <v>4855</v>
      </c>
      <c r="I1277" t="s">
        <v>6</v>
      </c>
      <c r="J1277" t="s">
        <v>4856</v>
      </c>
      <c r="K1277" t="s">
        <v>4857</v>
      </c>
    </row>
    <row r="1278" spans="1:11" x14ac:dyDescent="0.25">
      <c r="A1278" t="s">
        <v>4858</v>
      </c>
      <c r="B1278" t="s">
        <v>3</v>
      </c>
      <c r="C1278">
        <v>407</v>
      </c>
      <c r="D1278">
        <v>15606907</v>
      </c>
      <c r="E1278" t="s">
        <v>6</v>
      </c>
      <c r="F1278" s="6" t="s">
        <v>5857</v>
      </c>
      <c r="G1278" t="s">
        <v>5858</v>
      </c>
      <c r="H1278" t="s">
        <v>4859</v>
      </c>
      <c r="I1278" t="s">
        <v>6</v>
      </c>
      <c r="J1278" t="s">
        <v>910</v>
      </c>
      <c r="K1278" t="s">
        <v>76</v>
      </c>
    </row>
    <row r="1279" spans="1:11" x14ac:dyDescent="0.25">
      <c r="A1279" t="s">
        <v>4860</v>
      </c>
      <c r="B1279" t="s">
        <v>3</v>
      </c>
      <c r="C1279">
        <v>294</v>
      </c>
      <c r="D1279">
        <v>15606908</v>
      </c>
      <c r="E1279" t="s">
        <v>4861</v>
      </c>
      <c r="F1279" s="6" t="s">
        <v>5857</v>
      </c>
      <c r="G1279" t="s">
        <v>5858</v>
      </c>
      <c r="H1279" t="s">
        <v>4862</v>
      </c>
      <c r="I1279" t="s">
        <v>6</v>
      </c>
      <c r="J1279" t="s">
        <v>4863</v>
      </c>
      <c r="K1279" t="s">
        <v>4864</v>
      </c>
    </row>
    <row r="1280" spans="1:11" x14ac:dyDescent="0.25">
      <c r="A1280" t="s">
        <v>4865</v>
      </c>
      <c r="B1280" t="s">
        <v>3</v>
      </c>
      <c r="C1280">
        <v>144</v>
      </c>
      <c r="D1280">
        <v>15606909</v>
      </c>
      <c r="E1280" t="s">
        <v>4866</v>
      </c>
      <c r="F1280" s="6" t="s">
        <v>5857</v>
      </c>
      <c r="G1280" t="s">
        <v>5858</v>
      </c>
      <c r="H1280" t="s">
        <v>4867</v>
      </c>
      <c r="I1280" t="s">
        <v>6</v>
      </c>
      <c r="J1280" t="s">
        <v>4868</v>
      </c>
      <c r="K1280" t="s">
        <v>4869</v>
      </c>
    </row>
    <row r="1281" spans="1:11" x14ac:dyDescent="0.25">
      <c r="A1281" t="s">
        <v>4870</v>
      </c>
      <c r="B1281" t="s">
        <v>3</v>
      </c>
      <c r="C1281">
        <v>147</v>
      </c>
      <c r="D1281">
        <v>15606910</v>
      </c>
      <c r="E1281" t="s">
        <v>4871</v>
      </c>
      <c r="F1281" s="6" t="s">
        <v>5857</v>
      </c>
      <c r="G1281" t="s">
        <v>5858</v>
      </c>
      <c r="H1281" t="s">
        <v>4872</v>
      </c>
      <c r="I1281" t="s">
        <v>6</v>
      </c>
      <c r="J1281" t="s">
        <v>4873</v>
      </c>
      <c r="K1281" t="s">
        <v>4874</v>
      </c>
    </row>
    <row r="1282" spans="1:11" x14ac:dyDescent="0.25">
      <c r="A1282" t="s">
        <v>4875</v>
      </c>
      <c r="B1282" t="s">
        <v>3</v>
      </c>
      <c r="C1282">
        <v>340</v>
      </c>
      <c r="D1282">
        <v>15606911</v>
      </c>
      <c r="E1282" t="s">
        <v>4876</v>
      </c>
      <c r="F1282" s="6" t="s">
        <v>5857</v>
      </c>
      <c r="G1282" t="s">
        <v>5858</v>
      </c>
      <c r="H1282" t="s">
        <v>4877</v>
      </c>
      <c r="I1282" t="s">
        <v>6</v>
      </c>
      <c r="J1282" t="s">
        <v>4878</v>
      </c>
      <c r="K1282" t="s">
        <v>4879</v>
      </c>
    </row>
    <row r="1283" spans="1:11" x14ac:dyDescent="0.25">
      <c r="A1283" t="s">
        <v>4880</v>
      </c>
      <c r="B1283" t="s">
        <v>3</v>
      </c>
      <c r="C1283">
        <v>363</v>
      </c>
      <c r="D1283">
        <v>15606912</v>
      </c>
      <c r="E1283" t="s">
        <v>4881</v>
      </c>
      <c r="F1283" s="6" t="s">
        <v>5857</v>
      </c>
      <c r="G1283" t="s">
        <v>5858</v>
      </c>
      <c r="H1283" t="s">
        <v>4882</v>
      </c>
      <c r="I1283" t="s">
        <v>6</v>
      </c>
      <c r="J1283" t="s">
        <v>4883</v>
      </c>
      <c r="K1283" t="s">
        <v>4884</v>
      </c>
    </row>
    <row r="1284" spans="1:11" x14ac:dyDescent="0.25">
      <c r="A1284" t="s">
        <v>4885</v>
      </c>
      <c r="B1284" t="s">
        <v>3</v>
      </c>
      <c r="C1284">
        <v>250</v>
      </c>
      <c r="D1284">
        <v>15606913</v>
      </c>
      <c r="E1284" t="s">
        <v>6</v>
      </c>
      <c r="F1284" s="6" t="s">
        <v>5857</v>
      </c>
      <c r="G1284" t="s">
        <v>5858</v>
      </c>
      <c r="H1284" t="s">
        <v>4886</v>
      </c>
      <c r="I1284" t="s">
        <v>6</v>
      </c>
      <c r="J1284" t="s">
        <v>434</v>
      </c>
      <c r="K1284" t="s">
        <v>76</v>
      </c>
    </row>
    <row r="1285" spans="1:11" x14ac:dyDescent="0.25">
      <c r="A1285" t="s">
        <v>4887</v>
      </c>
      <c r="B1285" t="s">
        <v>3</v>
      </c>
      <c r="C1285">
        <v>379</v>
      </c>
      <c r="D1285">
        <v>15606914</v>
      </c>
      <c r="E1285" t="s">
        <v>4888</v>
      </c>
      <c r="F1285" s="6" t="s">
        <v>5857</v>
      </c>
      <c r="G1285" t="s">
        <v>5858</v>
      </c>
      <c r="H1285" t="s">
        <v>4889</v>
      </c>
      <c r="I1285" t="s">
        <v>6</v>
      </c>
      <c r="J1285" t="s">
        <v>4890</v>
      </c>
      <c r="K1285" t="s">
        <v>4891</v>
      </c>
    </row>
    <row r="1286" spans="1:11" x14ac:dyDescent="0.25">
      <c r="A1286" t="s">
        <v>4892</v>
      </c>
      <c r="B1286" t="s">
        <v>3</v>
      </c>
      <c r="C1286">
        <v>317</v>
      </c>
      <c r="D1286">
        <v>15606915</v>
      </c>
      <c r="E1286" t="s">
        <v>4893</v>
      </c>
      <c r="F1286" s="6" t="s">
        <v>5857</v>
      </c>
      <c r="G1286" t="s">
        <v>5858</v>
      </c>
      <c r="H1286" t="s">
        <v>4894</v>
      </c>
      <c r="I1286" t="s">
        <v>6</v>
      </c>
      <c r="J1286" t="s">
        <v>3501</v>
      </c>
      <c r="K1286" t="s">
        <v>4895</v>
      </c>
    </row>
    <row r="1287" spans="1:11" x14ac:dyDescent="0.25">
      <c r="A1287" t="s">
        <v>4896</v>
      </c>
      <c r="B1287" t="s">
        <v>6</v>
      </c>
      <c r="C1287">
        <v>368</v>
      </c>
      <c r="D1287">
        <v>15606916</v>
      </c>
      <c r="E1287" t="s">
        <v>4897</v>
      </c>
      <c r="F1287" s="6" t="s">
        <v>5857</v>
      </c>
      <c r="G1287" t="s">
        <v>5858</v>
      </c>
      <c r="H1287" t="s">
        <v>4898</v>
      </c>
      <c r="I1287" t="s">
        <v>6</v>
      </c>
      <c r="J1287" t="s">
        <v>4194</v>
      </c>
      <c r="K1287" t="s">
        <v>4195</v>
      </c>
    </row>
    <row r="1288" spans="1:11" x14ac:dyDescent="0.25">
      <c r="A1288" t="s">
        <v>4899</v>
      </c>
      <c r="B1288" t="s">
        <v>3</v>
      </c>
      <c r="C1288">
        <v>322</v>
      </c>
      <c r="D1288">
        <v>15606917</v>
      </c>
      <c r="E1288" t="s">
        <v>4900</v>
      </c>
      <c r="F1288" s="6" t="s">
        <v>5857</v>
      </c>
      <c r="G1288" t="s">
        <v>5858</v>
      </c>
      <c r="H1288" t="s">
        <v>4901</v>
      </c>
      <c r="I1288" t="s">
        <v>6</v>
      </c>
      <c r="J1288" t="s">
        <v>4902</v>
      </c>
      <c r="K1288" t="s">
        <v>4903</v>
      </c>
    </row>
    <row r="1289" spans="1:11" x14ac:dyDescent="0.25">
      <c r="A1289" t="s">
        <v>4904</v>
      </c>
      <c r="B1289" t="s">
        <v>6</v>
      </c>
      <c r="C1289">
        <v>240</v>
      </c>
      <c r="D1289">
        <v>15606918</v>
      </c>
      <c r="E1289" t="s">
        <v>4905</v>
      </c>
      <c r="F1289" s="6" t="s">
        <v>5857</v>
      </c>
      <c r="G1289" t="s">
        <v>5858</v>
      </c>
      <c r="H1289" t="s">
        <v>4906</v>
      </c>
      <c r="I1289" t="s">
        <v>6</v>
      </c>
      <c r="J1289" t="s">
        <v>4324</v>
      </c>
      <c r="K1289" t="s">
        <v>4907</v>
      </c>
    </row>
    <row r="1290" spans="1:11" x14ac:dyDescent="0.25">
      <c r="A1290" t="s">
        <v>4908</v>
      </c>
      <c r="B1290" t="s">
        <v>6</v>
      </c>
      <c r="C1290">
        <v>368</v>
      </c>
      <c r="D1290">
        <v>15606919</v>
      </c>
      <c r="E1290" t="s">
        <v>6</v>
      </c>
      <c r="F1290" s="6" t="s">
        <v>5857</v>
      </c>
      <c r="G1290" t="s">
        <v>5858</v>
      </c>
      <c r="H1290" t="s">
        <v>4909</v>
      </c>
      <c r="I1290" t="s">
        <v>6</v>
      </c>
      <c r="J1290" t="s">
        <v>4910</v>
      </c>
      <c r="K1290" t="s">
        <v>76</v>
      </c>
    </row>
    <row r="1291" spans="1:11" x14ac:dyDescent="0.25">
      <c r="A1291" t="s">
        <v>4911</v>
      </c>
      <c r="B1291" t="s">
        <v>6</v>
      </c>
      <c r="C1291">
        <v>311</v>
      </c>
      <c r="D1291">
        <v>15606920</v>
      </c>
      <c r="E1291" t="s">
        <v>4912</v>
      </c>
      <c r="F1291" s="6" t="s">
        <v>5857</v>
      </c>
      <c r="G1291" t="s">
        <v>5858</v>
      </c>
      <c r="H1291" t="s">
        <v>4913</v>
      </c>
      <c r="I1291" t="s">
        <v>6</v>
      </c>
      <c r="J1291" t="s">
        <v>4157</v>
      </c>
      <c r="K1291" t="s">
        <v>4914</v>
      </c>
    </row>
    <row r="1292" spans="1:11" x14ac:dyDescent="0.25">
      <c r="A1292" t="s">
        <v>4915</v>
      </c>
      <c r="B1292" t="s">
        <v>3</v>
      </c>
      <c r="C1292">
        <v>237</v>
      </c>
      <c r="D1292">
        <v>15606921</v>
      </c>
      <c r="E1292" t="s">
        <v>6</v>
      </c>
      <c r="F1292" s="6" t="s">
        <v>5857</v>
      </c>
      <c r="G1292" t="s">
        <v>5858</v>
      </c>
      <c r="H1292" t="s">
        <v>4916</v>
      </c>
      <c r="I1292" t="s">
        <v>6</v>
      </c>
      <c r="J1292" t="s">
        <v>6</v>
      </c>
      <c r="K1292" t="s">
        <v>76</v>
      </c>
    </row>
    <row r="1293" spans="1:11" x14ac:dyDescent="0.25">
      <c r="A1293" t="s">
        <v>4917</v>
      </c>
      <c r="B1293" t="s">
        <v>3</v>
      </c>
      <c r="C1293">
        <v>342</v>
      </c>
      <c r="D1293">
        <v>15606922</v>
      </c>
      <c r="E1293" t="s">
        <v>6</v>
      </c>
      <c r="F1293" s="6" t="s">
        <v>5857</v>
      </c>
      <c r="G1293" t="s">
        <v>5858</v>
      </c>
      <c r="H1293" t="s">
        <v>4918</v>
      </c>
      <c r="I1293" t="s">
        <v>6</v>
      </c>
      <c r="J1293" t="s">
        <v>2844</v>
      </c>
      <c r="K1293" t="s">
        <v>76</v>
      </c>
    </row>
    <row r="1294" spans="1:11" x14ac:dyDescent="0.25">
      <c r="A1294" t="s">
        <v>4919</v>
      </c>
      <c r="B1294" t="s">
        <v>6</v>
      </c>
      <c r="C1294">
        <v>291</v>
      </c>
      <c r="D1294">
        <v>15606923</v>
      </c>
      <c r="E1294" t="s">
        <v>4920</v>
      </c>
      <c r="F1294" s="6" t="s">
        <v>5857</v>
      </c>
      <c r="G1294" t="s">
        <v>5858</v>
      </c>
      <c r="H1294" t="s">
        <v>4921</v>
      </c>
      <c r="I1294" t="s">
        <v>6</v>
      </c>
      <c r="J1294" t="s">
        <v>4922</v>
      </c>
      <c r="K1294" t="s">
        <v>4923</v>
      </c>
    </row>
    <row r="1295" spans="1:11" x14ac:dyDescent="0.25">
      <c r="A1295" t="s">
        <v>4924</v>
      </c>
      <c r="B1295" t="s">
        <v>6</v>
      </c>
      <c r="C1295">
        <v>322</v>
      </c>
      <c r="D1295">
        <v>15606924</v>
      </c>
      <c r="E1295" t="s">
        <v>4925</v>
      </c>
      <c r="F1295" s="6" t="s">
        <v>5857</v>
      </c>
      <c r="G1295" t="s">
        <v>5858</v>
      </c>
      <c r="H1295" t="s">
        <v>4926</v>
      </c>
      <c r="I1295" t="s">
        <v>6</v>
      </c>
      <c r="J1295" t="s">
        <v>4531</v>
      </c>
      <c r="K1295" t="s">
        <v>4927</v>
      </c>
    </row>
    <row r="1296" spans="1:11" x14ac:dyDescent="0.25">
      <c r="A1296" t="s">
        <v>4928</v>
      </c>
      <c r="B1296" t="s">
        <v>3</v>
      </c>
      <c r="C1296">
        <v>168</v>
      </c>
      <c r="D1296">
        <v>15606925</v>
      </c>
      <c r="E1296" t="s">
        <v>6</v>
      </c>
      <c r="F1296" s="6" t="s">
        <v>5857</v>
      </c>
      <c r="G1296" t="s">
        <v>5858</v>
      </c>
      <c r="H1296" t="s">
        <v>4929</v>
      </c>
      <c r="I1296" t="s">
        <v>6</v>
      </c>
      <c r="J1296" t="s">
        <v>6</v>
      </c>
      <c r="K1296" t="s">
        <v>76</v>
      </c>
    </row>
    <row r="1297" spans="1:11" x14ac:dyDescent="0.25">
      <c r="A1297" t="s">
        <v>4930</v>
      </c>
      <c r="B1297" t="s">
        <v>3</v>
      </c>
      <c r="C1297">
        <v>135</v>
      </c>
      <c r="D1297">
        <v>15606926</v>
      </c>
      <c r="E1297" t="s">
        <v>6</v>
      </c>
      <c r="F1297" s="6" t="s">
        <v>5857</v>
      </c>
      <c r="G1297" t="s">
        <v>5858</v>
      </c>
      <c r="H1297" t="s">
        <v>4931</v>
      </c>
      <c r="I1297" t="s">
        <v>6</v>
      </c>
      <c r="J1297" t="s">
        <v>4932</v>
      </c>
      <c r="K1297" t="s">
        <v>76</v>
      </c>
    </row>
    <row r="1298" spans="1:11" x14ac:dyDescent="0.25">
      <c r="A1298" t="s">
        <v>4933</v>
      </c>
      <c r="B1298" t="s">
        <v>3</v>
      </c>
      <c r="C1298">
        <v>482</v>
      </c>
      <c r="D1298">
        <v>15606927</v>
      </c>
      <c r="E1298" t="s">
        <v>4934</v>
      </c>
      <c r="F1298" s="6" t="s">
        <v>5857</v>
      </c>
      <c r="G1298" t="s">
        <v>5858</v>
      </c>
      <c r="H1298" t="s">
        <v>4935</v>
      </c>
      <c r="I1298" t="s">
        <v>6</v>
      </c>
      <c r="J1298" t="s">
        <v>4936</v>
      </c>
      <c r="K1298" t="s">
        <v>4937</v>
      </c>
    </row>
    <row r="1299" spans="1:11" x14ac:dyDescent="0.25">
      <c r="A1299" t="s">
        <v>4938</v>
      </c>
      <c r="B1299" t="s">
        <v>3</v>
      </c>
      <c r="C1299">
        <v>533</v>
      </c>
      <c r="D1299">
        <v>15606928</v>
      </c>
      <c r="E1299" t="s">
        <v>4939</v>
      </c>
      <c r="F1299" s="6" t="s">
        <v>5857</v>
      </c>
      <c r="G1299" t="s">
        <v>5858</v>
      </c>
      <c r="H1299" t="s">
        <v>4940</v>
      </c>
      <c r="I1299" t="s">
        <v>6</v>
      </c>
      <c r="J1299" t="s">
        <v>4941</v>
      </c>
      <c r="K1299" t="s">
        <v>4942</v>
      </c>
    </row>
    <row r="1300" spans="1:11" x14ac:dyDescent="0.25">
      <c r="A1300" t="s">
        <v>4943</v>
      </c>
      <c r="B1300" t="s">
        <v>3</v>
      </c>
      <c r="C1300">
        <v>183</v>
      </c>
      <c r="D1300">
        <v>15606929</v>
      </c>
      <c r="E1300" t="s">
        <v>4944</v>
      </c>
      <c r="F1300" s="6" t="s">
        <v>5857</v>
      </c>
      <c r="G1300" t="s">
        <v>5858</v>
      </c>
      <c r="H1300" t="s">
        <v>4945</v>
      </c>
      <c r="I1300" t="s">
        <v>6</v>
      </c>
      <c r="J1300" t="s">
        <v>4946</v>
      </c>
      <c r="K1300" t="s">
        <v>4947</v>
      </c>
    </row>
    <row r="1301" spans="1:11" x14ac:dyDescent="0.25">
      <c r="A1301" t="s">
        <v>4948</v>
      </c>
      <c r="B1301" t="s">
        <v>6</v>
      </c>
      <c r="C1301">
        <v>370</v>
      </c>
      <c r="D1301">
        <v>15606930</v>
      </c>
      <c r="E1301" t="s">
        <v>4949</v>
      </c>
      <c r="F1301" s="6" t="s">
        <v>5857</v>
      </c>
      <c r="G1301" t="s">
        <v>5858</v>
      </c>
      <c r="H1301" t="s">
        <v>4950</v>
      </c>
      <c r="I1301" t="s">
        <v>6</v>
      </c>
      <c r="J1301" t="s">
        <v>4951</v>
      </c>
      <c r="K1301" t="s">
        <v>4952</v>
      </c>
    </row>
    <row r="1302" spans="1:11" x14ac:dyDescent="0.25">
      <c r="A1302" t="s">
        <v>4953</v>
      </c>
      <c r="B1302" t="s">
        <v>6</v>
      </c>
      <c r="C1302">
        <v>71</v>
      </c>
      <c r="D1302">
        <v>566344057</v>
      </c>
      <c r="E1302" t="s">
        <v>6</v>
      </c>
      <c r="F1302" s="6" t="s">
        <v>5857</v>
      </c>
      <c r="G1302" t="s">
        <v>5858</v>
      </c>
      <c r="H1302" t="s">
        <v>4954</v>
      </c>
      <c r="I1302" t="s">
        <v>6</v>
      </c>
      <c r="J1302" t="s">
        <v>6</v>
      </c>
      <c r="K1302" t="s">
        <v>76</v>
      </c>
    </row>
    <row r="1303" spans="1:11" x14ac:dyDescent="0.25">
      <c r="A1303" t="s">
        <v>4955</v>
      </c>
      <c r="B1303" t="s">
        <v>3</v>
      </c>
      <c r="C1303">
        <v>309</v>
      </c>
      <c r="D1303">
        <v>15606931</v>
      </c>
      <c r="E1303" t="s">
        <v>6</v>
      </c>
      <c r="F1303" s="6" t="s">
        <v>5857</v>
      </c>
      <c r="G1303" t="s">
        <v>5858</v>
      </c>
      <c r="H1303" t="s">
        <v>4956</v>
      </c>
      <c r="I1303" t="s">
        <v>6</v>
      </c>
      <c r="J1303" t="s">
        <v>6</v>
      </c>
      <c r="K1303" t="s">
        <v>76</v>
      </c>
    </row>
    <row r="1304" spans="1:11" x14ac:dyDescent="0.25">
      <c r="A1304" t="s">
        <v>4957</v>
      </c>
      <c r="B1304" t="s">
        <v>3</v>
      </c>
      <c r="C1304">
        <v>371</v>
      </c>
      <c r="D1304">
        <v>15606932</v>
      </c>
      <c r="E1304" t="s">
        <v>6</v>
      </c>
      <c r="F1304" s="6" t="s">
        <v>5857</v>
      </c>
      <c r="G1304" t="s">
        <v>5858</v>
      </c>
      <c r="H1304" t="s">
        <v>4958</v>
      </c>
      <c r="I1304" t="s">
        <v>6</v>
      </c>
      <c r="J1304" t="s">
        <v>4959</v>
      </c>
      <c r="K1304" t="s">
        <v>76</v>
      </c>
    </row>
    <row r="1305" spans="1:11" x14ac:dyDescent="0.25">
      <c r="A1305" t="s">
        <v>4960</v>
      </c>
      <c r="B1305" t="s">
        <v>3</v>
      </c>
      <c r="C1305">
        <v>485</v>
      </c>
      <c r="D1305">
        <v>15606933</v>
      </c>
      <c r="E1305" t="s">
        <v>6</v>
      </c>
      <c r="F1305" s="6" t="s">
        <v>5857</v>
      </c>
      <c r="G1305" t="s">
        <v>5858</v>
      </c>
      <c r="H1305" t="s">
        <v>4961</v>
      </c>
      <c r="I1305" t="s">
        <v>6</v>
      </c>
      <c r="J1305" t="s">
        <v>4962</v>
      </c>
      <c r="K1305" t="s">
        <v>76</v>
      </c>
    </row>
    <row r="1306" spans="1:11" x14ac:dyDescent="0.25">
      <c r="A1306" t="s">
        <v>4963</v>
      </c>
      <c r="B1306" t="s">
        <v>3</v>
      </c>
      <c r="C1306">
        <v>139</v>
      </c>
      <c r="D1306">
        <v>15606934</v>
      </c>
      <c r="E1306" t="s">
        <v>4964</v>
      </c>
      <c r="F1306" s="6" t="s">
        <v>5857</v>
      </c>
      <c r="G1306" t="s">
        <v>5858</v>
      </c>
      <c r="H1306" t="s">
        <v>4965</v>
      </c>
      <c r="I1306" t="s">
        <v>6</v>
      </c>
      <c r="J1306" t="s">
        <v>1167</v>
      </c>
      <c r="K1306" t="s">
        <v>4699</v>
      </c>
    </row>
    <row r="1307" spans="1:11" x14ac:dyDescent="0.25">
      <c r="A1307" t="s">
        <v>4966</v>
      </c>
      <c r="B1307" t="s">
        <v>3</v>
      </c>
      <c r="C1307">
        <v>345</v>
      </c>
      <c r="D1307">
        <v>15606935</v>
      </c>
      <c r="E1307" t="s">
        <v>6</v>
      </c>
      <c r="F1307" s="6" t="s">
        <v>5857</v>
      </c>
      <c r="G1307" t="s">
        <v>5858</v>
      </c>
      <c r="H1307" t="s">
        <v>4967</v>
      </c>
      <c r="I1307" t="s">
        <v>6</v>
      </c>
      <c r="J1307" t="s">
        <v>4109</v>
      </c>
      <c r="K1307" t="s">
        <v>76</v>
      </c>
    </row>
    <row r="1308" spans="1:11" x14ac:dyDescent="0.25">
      <c r="A1308" t="s">
        <v>4968</v>
      </c>
      <c r="B1308" t="s">
        <v>3</v>
      </c>
      <c r="C1308">
        <v>433</v>
      </c>
      <c r="D1308">
        <v>15606936</v>
      </c>
      <c r="E1308" t="s">
        <v>4969</v>
      </c>
      <c r="F1308" s="6" t="s">
        <v>5857</v>
      </c>
      <c r="G1308" t="s">
        <v>5858</v>
      </c>
      <c r="H1308" t="s">
        <v>4970</v>
      </c>
      <c r="I1308" t="s">
        <v>6</v>
      </c>
      <c r="J1308" t="s">
        <v>4971</v>
      </c>
      <c r="K1308" t="s">
        <v>4972</v>
      </c>
    </row>
    <row r="1309" spans="1:11" x14ac:dyDescent="0.25">
      <c r="A1309" t="s">
        <v>4973</v>
      </c>
      <c r="B1309" t="s">
        <v>6</v>
      </c>
      <c r="C1309">
        <v>239</v>
      </c>
      <c r="D1309">
        <v>15606937</v>
      </c>
      <c r="E1309" t="s">
        <v>4974</v>
      </c>
      <c r="F1309" s="6" t="s">
        <v>5857</v>
      </c>
      <c r="G1309" t="s">
        <v>5858</v>
      </c>
      <c r="H1309" t="s">
        <v>4975</v>
      </c>
      <c r="I1309" t="s">
        <v>6</v>
      </c>
      <c r="J1309" t="s">
        <v>4976</v>
      </c>
      <c r="K1309" t="s">
        <v>4977</v>
      </c>
    </row>
    <row r="1310" spans="1:11" x14ac:dyDescent="0.25">
      <c r="A1310" t="s">
        <v>4978</v>
      </c>
      <c r="B1310" t="s">
        <v>6</v>
      </c>
      <c r="C1310">
        <v>331</v>
      </c>
      <c r="D1310">
        <v>15606938</v>
      </c>
      <c r="E1310" t="s">
        <v>6</v>
      </c>
      <c r="F1310" s="6" t="s">
        <v>5857</v>
      </c>
      <c r="G1310" t="s">
        <v>5858</v>
      </c>
      <c r="H1310" t="s">
        <v>4979</v>
      </c>
      <c r="I1310" t="s">
        <v>6</v>
      </c>
      <c r="J1310" t="s">
        <v>4980</v>
      </c>
      <c r="K1310" t="s">
        <v>4981</v>
      </c>
    </row>
    <row r="1311" spans="1:11" x14ac:dyDescent="0.25">
      <c r="A1311" t="s">
        <v>4982</v>
      </c>
      <c r="B1311" t="s">
        <v>3</v>
      </c>
      <c r="C1311">
        <v>296</v>
      </c>
      <c r="D1311">
        <v>15606939</v>
      </c>
      <c r="E1311" t="s">
        <v>6</v>
      </c>
      <c r="F1311" s="6" t="s">
        <v>5857</v>
      </c>
      <c r="G1311" t="s">
        <v>5858</v>
      </c>
      <c r="H1311" t="s">
        <v>4983</v>
      </c>
      <c r="I1311" t="s">
        <v>6</v>
      </c>
      <c r="J1311" t="s">
        <v>6</v>
      </c>
      <c r="K1311" t="s">
        <v>76</v>
      </c>
    </row>
    <row r="1312" spans="1:11" x14ac:dyDescent="0.25">
      <c r="A1312" t="s">
        <v>4984</v>
      </c>
      <c r="B1312" t="s">
        <v>6</v>
      </c>
      <c r="C1312">
        <v>229</v>
      </c>
      <c r="D1312">
        <v>15606940</v>
      </c>
      <c r="E1312" t="s">
        <v>6</v>
      </c>
      <c r="F1312" s="6" t="s">
        <v>5857</v>
      </c>
      <c r="G1312" t="s">
        <v>5858</v>
      </c>
      <c r="H1312" t="s">
        <v>4985</v>
      </c>
      <c r="I1312" t="s">
        <v>6</v>
      </c>
      <c r="J1312" t="s">
        <v>4986</v>
      </c>
      <c r="K1312" t="s">
        <v>76</v>
      </c>
    </row>
    <row r="1313" spans="1:11" x14ac:dyDescent="0.25">
      <c r="A1313" t="s">
        <v>4987</v>
      </c>
      <c r="B1313" t="s">
        <v>6</v>
      </c>
      <c r="C1313">
        <v>521</v>
      </c>
      <c r="D1313">
        <v>15606941</v>
      </c>
      <c r="E1313" t="s">
        <v>4988</v>
      </c>
      <c r="F1313" s="6" t="s">
        <v>5857</v>
      </c>
      <c r="G1313" t="s">
        <v>5858</v>
      </c>
      <c r="H1313" t="s">
        <v>4989</v>
      </c>
      <c r="I1313" t="s">
        <v>6</v>
      </c>
      <c r="J1313" t="s">
        <v>4990</v>
      </c>
      <c r="K1313" t="s">
        <v>4991</v>
      </c>
    </row>
    <row r="1314" spans="1:11" x14ac:dyDescent="0.25">
      <c r="A1314" t="s">
        <v>4992</v>
      </c>
      <c r="B1314" t="s">
        <v>3</v>
      </c>
      <c r="C1314">
        <v>405</v>
      </c>
      <c r="D1314">
        <v>15606942</v>
      </c>
      <c r="E1314" t="s">
        <v>4993</v>
      </c>
      <c r="F1314" s="6" t="s">
        <v>5857</v>
      </c>
      <c r="G1314" t="s">
        <v>5858</v>
      </c>
      <c r="H1314" t="s">
        <v>4994</v>
      </c>
      <c r="I1314" t="s">
        <v>6</v>
      </c>
      <c r="J1314" t="s">
        <v>12</v>
      </c>
      <c r="K1314" t="s">
        <v>13</v>
      </c>
    </row>
    <row r="1315" spans="1:11" x14ac:dyDescent="0.25">
      <c r="A1315" t="s">
        <v>4995</v>
      </c>
      <c r="B1315" t="s">
        <v>3</v>
      </c>
      <c r="C1315">
        <v>50</v>
      </c>
      <c r="D1315">
        <v>15606943</v>
      </c>
      <c r="E1315" t="s">
        <v>4996</v>
      </c>
      <c r="F1315" s="6" t="s">
        <v>5857</v>
      </c>
      <c r="G1315" t="s">
        <v>5858</v>
      </c>
      <c r="H1315" t="s">
        <v>4997</v>
      </c>
      <c r="I1315" t="s">
        <v>6</v>
      </c>
      <c r="J1315" t="s">
        <v>4998</v>
      </c>
      <c r="K1315" t="s">
        <v>4999</v>
      </c>
    </row>
    <row r="1316" spans="1:11" x14ac:dyDescent="0.25">
      <c r="A1316" t="s">
        <v>5000</v>
      </c>
      <c r="B1316" t="s">
        <v>3</v>
      </c>
      <c r="C1316">
        <v>65</v>
      </c>
      <c r="D1316">
        <v>15607136</v>
      </c>
      <c r="E1316" t="s">
        <v>5001</v>
      </c>
      <c r="F1316" s="6" t="s">
        <v>5857</v>
      </c>
      <c r="G1316" t="s">
        <v>5858</v>
      </c>
      <c r="H1316" t="s">
        <v>5002</v>
      </c>
      <c r="I1316" t="s">
        <v>6</v>
      </c>
      <c r="J1316" t="s">
        <v>5003</v>
      </c>
      <c r="K1316" t="s">
        <v>5004</v>
      </c>
    </row>
    <row r="1317" spans="1:11" x14ac:dyDescent="0.25">
      <c r="A1317" t="s">
        <v>5005</v>
      </c>
      <c r="B1317" t="s">
        <v>3</v>
      </c>
      <c r="C1317">
        <v>248</v>
      </c>
      <c r="D1317">
        <v>15606944</v>
      </c>
      <c r="E1317" t="s">
        <v>5006</v>
      </c>
      <c r="F1317" s="6" t="s">
        <v>5857</v>
      </c>
      <c r="G1317" t="s">
        <v>5858</v>
      </c>
      <c r="H1317" t="s">
        <v>5007</v>
      </c>
      <c r="I1317" t="s">
        <v>6</v>
      </c>
      <c r="J1317" t="s">
        <v>5008</v>
      </c>
      <c r="K1317" t="s">
        <v>5009</v>
      </c>
    </row>
    <row r="1318" spans="1:11" x14ac:dyDescent="0.25">
      <c r="A1318" t="s">
        <v>5010</v>
      </c>
      <c r="B1318" t="s">
        <v>3</v>
      </c>
      <c r="C1318">
        <v>145</v>
      </c>
      <c r="D1318">
        <v>15606945</v>
      </c>
      <c r="E1318" t="s">
        <v>5011</v>
      </c>
      <c r="F1318" s="6" t="s">
        <v>5857</v>
      </c>
      <c r="G1318" t="s">
        <v>5858</v>
      </c>
      <c r="H1318" t="s">
        <v>5012</v>
      </c>
      <c r="I1318" t="s">
        <v>6</v>
      </c>
      <c r="J1318" t="s">
        <v>5013</v>
      </c>
      <c r="K1318" t="s">
        <v>5014</v>
      </c>
    </row>
    <row r="1319" spans="1:11" x14ac:dyDescent="0.25">
      <c r="A1319" t="s">
        <v>5015</v>
      </c>
      <c r="B1319" t="s">
        <v>3</v>
      </c>
      <c r="C1319">
        <v>242</v>
      </c>
      <c r="D1319">
        <v>15606946</v>
      </c>
      <c r="E1319" t="s">
        <v>5016</v>
      </c>
      <c r="F1319" s="6" t="s">
        <v>5857</v>
      </c>
      <c r="G1319" t="s">
        <v>5858</v>
      </c>
      <c r="H1319" t="s">
        <v>5017</v>
      </c>
      <c r="I1319" t="s">
        <v>6</v>
      </c>
      <c r="J1319" t="s">
        <v>5018</v>
      </c>
      <c r="K1319" t="s">
        <v>5019</v>
      </c>
    </row>
    <row r="1320" spans="1:11" x14ac:dyDescent="0.25">
      <c r="A1320" t="s">
        <v>5020</v>
      </c>
      <c r="B1320" t="s">
        <v>3</v>
      </c>
      <c r="C1320">
        <v>199</v>
      </c>
      <c r="D1320">
        <v>15606947</v>
      </c>
      <c r="E1320" t="s">
        <v>5021</v>
      </c>
      <c r="F1320" s="6" t="s">
        <v>5857</v>
      </c>
      <c r="G1320" t="s">
        <v>5858</v>
      </c>
      <c r="H1320" t="s">
        <v>5022</v>
      </c>
      <c r="I1320" t="s">
        <v>6</v>
      </c>
      <c r="J1320" t="s">
        <v>5023</v>
      </c>
      <c r="K1320" t="s">
        <v>5024</v>
      </c>
    </row>
    <row r="1321" spans="1:11" x14ac:dyDescent="0.25">
      <c r="A1321" t="s">
        <v>5025</v>
      </c>
      <c r="B1321" t="s">
        <v>3</v>
      </c>
      <c r="C1321">
        <v>128</v>
      </c>
      <c r="D1321">
        <v>15606948</v>
      </c>
      <c r="E1321" t="s">
        <v>5026</v>
      </c>
      <c r="F1321" s="6" t="s">
        <v>5857</v>
      </c>
      <c r="G1321" t="s">
        <v>5858</v>
      </c>
      <c r="H1321" t="s">
        <v>5027</v>
      </c>
      <c r="I1321" t="s">
        <v>6</v>
      </c>
      <c r="J1321" t="s">
        <v>5028</v>
      </c>
      <c r="K1321" t="s">
        <v>5029</v>
      </c>
    </row>
    <row r="1322" spans="1:11" x14ac:dyDescent="0.25">
      <c r="A1322" t="s">
        <v>5030</v>
      </c>
      <c r="B1322" t="s">
        <v>3</v>
      </c>
      <c r="C1322">
        <v>1468</v>
      </c>
      <c r="D1322">
        <v>15606949</v>
      </c>
      <c r="E1322" t="s">
        <v>5031</v>
      </c>
      <c r="F1322" s="6" t="s">
        <v>5857</v>
      </c>
      <c r="G1322" t="s">
        <v>5858</v>
      </c>
      <c r="H1322" t="s">
        <v>5032</v>
      </c>
      <c r="I1322" t="s">
        <v>6</v>
      </c>
      <c r="J1322" t="s">
        <v>5033</v>
      </c>
      <c r="K1322" t="s">
        <v>5034</v>
      </c>
    </row>
    <row r="1323" spans="1:11" x14ac:dyDescent="0.25">
      <c r="A1323" t="s">
        <v>5035</v>
      </c>
      <c r="B1323" t="s">
        <v>3</v>
      </c>
      <c r="C1323">
        <v>1574</v>
      </c>
      <c r="D1323">
        <v>15606950</v>
      </c>
      <c r="E1323" t="s">
        <v>5036</v>
      </c>
      <c r="F1323" s="6" t="s">
        <v>5857</v>
      </c>
      <c r="G1323" t="s">
        <v>5858</v>
      </c>
      <c r="H1323" t="s">
        <v>5037</v>
      </c>
      <c r="I1323" t="s">
        <v>6</v>
      </c>
      <c r="J1323" t="s">
        <v>5038</v>
      </c>
      <c r="K1323" t="s">
        <v>5039</v>
      </c>
    </row>
    <row r="1324" spans="1:11" x14ac:dyDescent="0.25">
      <c r="A1324" t="s">
        <v>5040</v>
      </c>
      <c r="B1324" t="s">
        <v>6</v>
      </c>
      <c r="C1324">
        <v>560</v>
      </c>
      <c r="D1324">
        <v>15606951</v>
      </c>
      <c r="E1324" t="s">
        <v>5041</v>
      </c>
      <c r="F1324" s="6" t="s">
        <v>5857</v>
      </c>
      <c r="G1324" t="s">
        <v>5858</v>
      </c>
      <c r="H1324" t="s">
        <v>5042</v>
      </c>
      <c r="I1324" t="s">
        <v>6</v>
      </c>
      <c r="J1324" t="s">
        <v>5043</v>
      </c>
      <c r="K1324" t="s">
        <v>5044</v>
      </c>
    </row>
    <row r="1325" spans="1:11" x14ac:dyDescent="0.25">
      <c r="A1325" t="s">
        <v>5045</v>
      </c>
      <c r="B1325" t="s">
        <v>3</v>
      </c>
      <c r="C1325">
        <v>345</v>
      </c>
      <c r="D1325">
        <v>15606952</v>
      </c>
      <c r="E1325" t="s">
        <v>6</v>
      </c>
      <c r="F1325" s="6" t="s">
        <v>5857</v>
      </c>
      <c r="G1325" t="s">
        <v>5858</v>
      </c>
      <c r="H1325" t="s">
        <v>5046</v>
      </c>
      <c r="I1325" t="s">
        <v>6</v>
      </c>
      <c r="J1325" t="s">
        <v>795</v>
      </c>
      <c r="K1325" t="s">
        <v>76</v>
      </c>
    </row>
    <row r="1326" spans="1:11" x14ac:dyDescent="0.25">
      <c r="A1326" t="s">
        <v>5047</v>
      </c>
      <c r="B1326" t="s">
        <v>6</v>
      </c>
      <c r="C1326">
        <v>152</v>
      </c>
      <c r="D1326">
        <v>15606953</v>
      </c>
      <c r="E1326" t="s">
        <v>6</v>
      </c>
      <c r="F1326" s="6" t="s">
        <v>5857</v>
      </c>
      <c r="G1326" t="s">
        <v>5858</v>
      </c>
      <c r="H1326" t="s">
        <v>5048</v>
      </c>
      <c r="I1326" t="s">
        <v>6</v>
      </c>
      <c r="J1326" t="s">
        <v>5049</v>
      </c>
      <c r="K1326" t="s">
        <v>76</v>
      </c>
    </row>
    <row r="1327" spans="1:11" x14ac:dyDescent="0.25">
      <c r="A1327" t="s">
        <v>5050</v>
      </c>
      <c r="B1327" t="s">
        <v>3</v>
      </c>
      <c r="C1327">
        <v>154</v>
      </c>
      <c r="D1327">
        <v>15606954</v>
      </c>
      <c r="E1327" t="s">
        <v>5051</v>
      </c>
      <c r="F1327" s="6" t="s">
        <v>5857</v>
      </c>
      <c r="G1327" t="s">
        <v>5858</v>
      </c>
      <c r="H1327" t="s">
        <v>5052</v>
      </c>
      <c r="I1327" t="s">
        <v>6</v>
      </c>
      <c r="J1327" t="s">
        <v>5053</v>
      </c>
      <c r="K1327" t="s">
        <v>5054</v>
      </c>
    </row>
    <row r="1328" spans="1:11" x14ac:dyDescent="0.25">
      <c r="A1328" t="s">
        <v>5055</v>
      </c>
      <c r="B1328" t="s">
        <v>3</v>
      </c>
      <c r="C1328">
        <v>196</v>
      </c>
      <c r="D1328">
        <v>15606955</v>
      </c>
      <c r="E1328" t="s">
        <v>5056</v>
      </c>
      <c r="F1328" s="6" t="s">
        <v>5857</v>
      </c>
      <c r="G1328" t="s">
        <v>5858</v>
      </c>
      <c r="H1328" t="s">
        <v>5057</v>
      </c>
      <c r="I1328" t="s">
        <v>6</v>
      </c>
      <c r="J1328" t="s">
        <v>5058</v>
      </c>
      <c r="K1328" t="s">
        <v>5059</v>
      </c>
    </row>
    <row r="1329" spans="1:11" x14ac:dyDescent="0.25">
      <c r="A1329" t="s">
        <v>5060</v>
      </c>
      <c r="B1329" t="s">
        <v>6</v>
      </c>
      <c r="C1329">
        <v>260</v>
      </c>
      <c r="D1329">
        <v>15606956</v>
      </c>
      <c r="E1329" t="s">
        <v>6</v>
      </c>
      <c r="F1329" s="6" t="s">
        <v>5857</v>
      </c>
      <c r="G1329" t="s">
        <v>5858</v>
      </c>
      <c r="H1329" t="s">
        <v>5061</v>
      </c>
      <c r="I1329" t="s">
        <v>6</v>
      </c>
      <c r="J1329" t="s">
        <v>5062</v>
      </c>
      <c r="K1329" t="s">
        <v>76</v>
      </c>
    </row>
    <row r="1330" spans="1:11" x14ac:dyDescent="0.25">
      <c r="A1330" t="s">
        <v>5063</v>
      </c>
      <c r="B1330" t="s">
        <v>6</v>
      </c>
      <c r="C1330">
        <v>372</v>
      </c>
      <c r="D1330">
        <v>15606957</v>
      </c>
      <c r="E1330" t="s">
        <v>6</v>
      </c>
      <c r="F1330" s="6" t="s">
        <v>5857</v>
      </c>
      <c r="G1330" t="s">
        <v>5858</v>
      </c>
      <c r="H1330" t="s">
        <v>5064</v>
      </c>
      <c r="I1330" t="s">
        <v>6</v>
      </c>
      <c r="J1330" t="s">
        <v>5065</v>
      </c>
      <c r="K1330" t="s">
        <v>76</v>
      </c>
    </row>
    <row r="1331" spans="1:11" x14ac:dyDescent="0.25">
      <c r="A1331" t="s">
        <v>5066</v>
      </c>
      <c r="B1331" t="s">
        <v>3</v>
      </c>
      <c r="C1331">
        <v>160</v>
      </c>
      <c r="D1331">
        <v>15606958</v>
      </c>
      <c r="E1331" t="s">
        <v>6</v>
      </c>
      <c r="F1331" s="6" t="s">
        <v>5857</v>
      </c>
      <c r="G1331" t="s">
        <v>5858</v>
      </c>
      <c r="H1331" t="s">
        <v>5067</v>
      </c>
      <c r="I1331" t="s">
        <v>6</v>
      </c>
      <c r="J1331" t="s">
        <v>6</v>
      </c>
      <c r="K1331" t="s">
        <v>76</v>
      </c>
    </row>
    <row r="1332" spans="1:11" x14ac:dyDescent="0.25">
      <c r="A1332" t="s">
        <v>5068</v>
      </c>
      <c r="B1332" t="s">
        <v>3</v>
      </c>
      <c r="C1332">
        <v>255</v>
      </c>
      <c r="D1332">
        <v>15606959</v>
      </c>
      <c r="E1332" t="s">
        <v>5069</v>
      </c>
      <c r="F1332" s="6" t="s">
        <v>5857</v>
      </c>
      <c r="G1332" t="s">
        <v>5858</v>
      </c>
      <c r="H1332" t="s">
        <v>5070</v>
      </c>
      <c r="I1332" t="s">
        <v>6</v>
      </c>
      <c r="J1332" t="s">
        <v>5071</v>
      </c>
      <c r="K1332" t="s">
        <v>5072</v>
      </c>
    </row>
    <row r="1333" spans="1:11" x14ac:dyDescent="0.25">
      <c r="A1333" t="s">
        <v>5073</v>
      </c>
      <c r="B1333" t="s">
        <v>6</v>
      </c>
      <c r="C1333">
        <v>258</v>
      </c>
      <c r="D1333">
        <v>15606960</v>
      </c>
      <c r="E1333" t="s">
        <v>5074</v>
      </c>
      <c r="F1333" s="6" t="s">
        <v>5857</v>
      </c>
      <c r="G1333" t="s">
        <v>5858</v>
      </c>
      <c r="H1333" t="s">
        <v>5075</v>
      </c>
      <c r="I1333" t="s">
        <v>6</v>
      </c>
      <c r="J1333" t="s">
        <v>5076</v>
      </c>
      <c r="K1333" t="s">
        <v>5077</v>
      </c>
    </row>
    <row r="1334" spans="1:11" x14ac:dyDescent="0.25">
      <c r="A1334" t="s">
        <v>5078</v>
      </c>
      <c r="B1334" t="s">
        <v>6</v>
      </c>
      <c r="C1334">
        <v>89</v>
      </c>
      <c r="D1334">
        <v>15606961</v>
      </c>
      <c r="E1334" t="s">
        <v>5079</v>
      </c>
      <c r="F1334" s="6" t="s">
        <v>5857</v>
      </c>
      <c r="G1334" t="s">
        <v>5858</v>
      </c>
      <c r="H1334" t="s">
        <v>5080</v>
      </c>
      <c r="I1334" t="s">
        <v>6</v>
      </c>
      <c r="J1334" t="s">
        <v>5081</v>
      </c>
      <c r="K1334" t="s">
        <v>5082</v>
      </c>
    </row>
    <row r="1335" spans="1:11" x14ac:dyDescent="0.25">
      <c r="A1335" t="s">
        <v>5083</v>
      </c>
      <c r="B1335" t="s">
        <v>6</v>
      </c>
      <c r="C1335">
        <v>506</v>
      </c>
      <c r="D1335">
        <v>15606962</v>
      </c>
      <c r="E1335" t="s">
        <v>5084</v>
      </c>
      <c r="F1335" s="6" t="s">
        <v>5857</v>
      </c>
      <c r="G1335" t="s">
        <v>5858</v>
      </c>
      <c r="H1335" t="s">
        <v>5085</v>
      </c>
      <c r="I1335" t="s">
        <v>6</v>
      </c>
      <c r="J1335" t="s">
        <v>5086</v>
      </c>
      <c r="K1335" t="s">
        <v>5087</v>
      </c>
    </row>
    <row r="1336" spans="1:11" x14ac:dyDescent="0.25">
      <c r="A1336" t="s">
        <v>5088</v>
      </c>
      <c r="B1336" t="s">
        <v>6</v>
      </c>
      <c r="C1336">
        <v>429</v>
      </c>
      <c r="D1336">
        <v>15606963</v>
      </c>
      <c r="E1336" t="s">
        <v>6</v>
      </c>
      <c r="F1336" s="6" t="s">
        <v>5857</v>
      </c>
      <c r="G1336" t="s">
        <v>5858</v>
      </c>
      <c r="H1336" t="s">
        <v>5089</v>
      </c>
      <c r="I1336" t="s">
        <v>6</v>
      </c>
      <c r="J1336" t="s">
        <v>5090</v>
      </c>
      <c r="K1336" t="s">
        <v>76</v>
      </c>
    </row>
    <row r="1337" spans="1:11" x14ac:dyDescent="0.25">
      <c r="A1337" t="s">
        <v>5091</v>
      </c>
      <c r="B1337" t="s">
        <v>6</v>
      </c>
      <c r="C1337">
        <v>134</v>
      </c>
      <c r="D1337">
        <v>15606964</v>
      </c>
      <c r="E1337" t="s">
        <v>6</v>
      </c>
      <c r="F1337" s="6" t="s">
        <v>5857</v>
      </c>
      <c r="G1337" t="s">
        <v>5858</v>
      </c>
      <c r="H1337" t="s">
        <v>5092</v>
      </c>
      <c r="I1337" t="s">
        <v>6</v>
      </c>
      <c r="J1337" t="s">
        <v>5093</v>
      </c>
      <c r="K1337" t="s">
        <v>76</v>
      </c>
    </row>
    <row r="1338" spans="1:11" x14ac:dyDescent="0.25">
      <c r="A1338" t="s">
        <v>5094</v>
      </c>
      <c r="B1338" t="s">
        <v>6</v>
      </c>
      <c r="C1338">
        <v>201</v>
      </c>
      <c r="D1338">
        <v>15606965</v>
      </c>
      <c r="E1338" t="s">
        <v>6</v>
      </c>
      <c r="F1338" s="6" t="s">
        <v>5857</v>
      </c>
      <c r="G1338" t="s">
        <v>5858</v>
      </c>
      <c r="H1338" t="s">
        <v>5095</v>
      </c>
      <c r="I1338" t="s">
        <v>6</v>
      </c>
      <c r="J1338" t="s">
        <v>5096</v>
      </c>
      <c r="K1338" t="s">
        <v>76</v>
      </c>
    </row>
    <row r="1339" spans="1:11" x14ac:dyDescent="0.25">
      <c r="A1339" t="s">
        <v>5097</v>
      </c>
      <c r="B1339" t="s">
        <v>3</v>
      </c>
      <c r="C1339">
        <v>574</v>
      </c>
      <c r="D1339">
        <v>15606966</v>
      </c>
      <c r="E1339" t="s">
        <v>5098</v>
      </c>
      <c r="F1339" s="6" t="s">
        <v>5857</v>
      </c>
      <c r="G1339" t="s">
        <v>5858</v>
      </c>
      <c r="H1339" t="s">
        <v>5099</v>
      </c>
      <c r="I1339" t="s">
        <v>6</v>
      </c>
      <c r="J1339" t="s">
        <v>5100</v>
      </c>
      <c r="K1339" t="s">
        <v>5101</v>
      </c>
    </row>
    <row r="1340" spans="1:11" x14ac:dyDescent="0.25">
      <c r="A1340" t="s">
        <v>5102</v>
      </c>
      <c r="B1340" t="s">
        <v>3</v>
      </c>
      <c r="C1340">
        <v>205</v>
      </c>
      <c r="D1340">
        <v>15606967</v>
      </c>
      <c r="E1340" t="s">
        <v>5103</v>
      </c>
      <c r="F1340" s="6" t="s">
        <v>5857</v>
      </c>
      <c r="G1340" t="s">
        <v>5858</v>
      </c>
      <c r="H1340" t="s">
        <v>5104</v>
      </c>
      <c r="I1340" t="s">
        <v>6</v>
      </c>
      <c r="J1340" t="s">
        <v>5105</v>
      </c>
      <c r="K1340" t="s">
        <v>5106</v>
      </c>
    </row>
    <row r="1341" spans="1:11" x14ac:dyDescent="0.25">
      <c r="A1341" t="s">
        <v>5107</v>
      </c>
      <c r="B1341" t="s">
        <v>3</v>
      </c>
      <c r="C1341">
        <v>394</v>
      </c>
      <c r="D1341">
        <v>15606968</v>
      </c>
      <c r="E1341" t="s">
        <v>5108</v>
      </c>
      <c r="F1341" s="6" t="s">
        <v>5857</v>
      </c>
      <c r="G1341" t="s">
        <v>5858</v>
      </c>
      <c r="H1341" t="s">
        <v>5109</v>
      </c>
      <c r="I1341" t="s">
        <v>6</v>
      </c>
      <c r="J1341" t="s">
        <v>818</v>
      </c>
      <c r="K1341" t="s">
        <v>5110</v>
      </c>
    </row>
    <row r="1342" spans="1:11" x14ac:dyDescent="0.25">
      <c r="A1342" t="s">
        <v>5111</v>
      </c>
      <c r="B1342" t="s">
        <v>6</v>
      </c>
      <c r="C1342">
        <v>566</v>
      </c>
      <c r="D1342">
        <v>15606969</v>
      </c>
      <c r="E1342" t="s">
        <v>5112</v>
      </c>
      <c r="F1342" s="6" t="s">
        <v>5857</v>
      </c>
      <c r="G1342" t="s">
        <v>5858</v>
      </c>
      <c r="H1342" t="s">
        <v>5113</v>
      </c>
      <c r="I1342" t="s">
        <v>6</v>
      </c>
      <c r="J1342" t="s">
        <v>3851</v>
      </c>
      <c r="K1342" t="s">
        <v>5114</v>
      </c>
    </row>
    <row r="1343" spans="1:11" x14ac:dyDescent="0.25">
      <c r="A1343" t="s">
        <v>5115</v>
      </c>
      <c r="B1343" t="s">
        <v>6</v>
      </c>
      <c r="C1343">
        <v>265</v>
      </c>
      <c r="D1343">
        <v>15606970</v>
      </c>
      <c r="E1343" t="s">
        <v>5116</v>
      </c>
      <c r="F1343" s="6" t="s">
        <v>5857</v>
      </c>
      <c r="G1343" t="s">
        <v>5858</v>
      </c>
      <c r="H1343" t="s">
        <v>5117</v>
      </c>
      <c r="I1343" t="s">
        <v>6</v>
      </c>
      <c r="J1343" t="s">
        <v>5118</v>
      </c>
      <c r="K1343" t="s">
        <v>5119</v>
      </c>
    </row>
    <row r="1344" spans="1:11" x14ac:dyDescent="0.25">
      <c r="A1344" t="s">
        <v>5120</v>
      </c>
      <c r="B1344" t="s">
        <v>6</v>
      </c>
      <c r="C1344">
        <v>114</v>
      </c>
      <c r="D1344">
        <v>15606971</v>
      </c>
      <c r="E1344" t="s">
        <v>6</v>
      </c>
      <c r="F1344" s="6" t="s">
        <v>5857</v>
      </c>
      <c r="G1344" t="s">
        <v>5858</v>
      </c>
      <c r="H1344" t="s">
        <v>5121</v>
      </c>
      <c r="I1344" t="s">
        <v>6</v>
      </c>
      <c r="J1344" t="s">
        <v>6</v>
      </c>
      <c r="K1344" t="s">
        <v>76</v>
      </c>
    </row>
    <row r="1345" spans="1:11" x14ac:dyDescent="0.25">
      <c r="A1345" t="s">
        <v>5122</v>
      </c>
      <c r="B1345" t="s">
        <v>3</v>
      </c>
      <c r="C1345">
        <v>183</v>
      </c>
      <c r="D1345">
        <v>15606972</v>
      </c>
      <c r="E1345" t="s">
        <v>6</v>
      </c>
      <c r="F1345" s="6" t="s">
        <v>5857</v>
      </c>
      <c r="G1345" t="s">
        <v>5858</v>
      </c>
      <c r="H1345" t="s">
        <v>5123</v>
      </c>
      <c r="I1345" t="s">
        <v>6</v>
      </c>
      <c r="J1345" t="s">
        <v>5124</v>
      </c>
      <c r="K1345" t="s">
        <v>76</v>
      </c>
    </row>
    <row r="1346" spans="1:11" x14ac:dyDescent="0.25">
      <c r="A1346" t="s">
        <v>5125</v>
      </c>
      <c r="B1346" t="s">
        <v>3</v>
      </c>
      <c r="C1346">
        <v>223</v>
      </c>
      <c r="D1346">
        <v>15606973</v>
      </c>
      <c r="E1346" t="s">
        <v>5126</v>
      </c>
      <c r="F1346" s="6" t="s">
        <v>5857</v>
      </c>
      <c r="G1346" t="s">
        <v>5858</v>
      </c>
      <c r="H1346" t="s">
        <v>5127</v>
      </c>
      <c r="I1346" t="s">
        <v>6</v>
      </c>
      <c r="J1346" t="s">
        <v>5128</v>
      </c>
      <c r="K1346" t="s">
        <v>5129</v>
      </c>
    </row>
    <row r="1347" spans="1:11" x14ac:dyDescent="0.25">
      <c r="A1347" t="s">
        <v>5130</v>
      </c>
      <c r="B1347" t="s">
        <v>3</v>
      </c>
      <c r="C1347">
        <v>121</v>
      </c>
      <c r="D1347">
        <v>15606974</v>
      </c>
      <c r="E1347" t="s">
        <v>6</v>
      </c>
      <c r="F1347" s="6" t="s">
        <v>5857</v>
      </c>
      <c r="G1347" t="s">
        <v>5858</v>
      </c>
      <c r="H1347" t="s">
        <v>5131</v>
      </c>
      <c r="I1347" t="s">
        <v>6</v>
      </c>
      <c r="J1347" t="s">
        <v>2473</v>
      </c>
      <c r="K1347" t="s">
        <v>76</v>
      </c>
    </row>
    <row r="1348" spans="1:11" x14ac:dyDescent="0.25">
      <c r="A1348" t="s">
        <v>5132</v>
      </c>
      <c r="B1348" t="s">
        <v>3</v>
      </c>
      <c r="C1348">
        <v>208</v>
      </c>
      <c r="D1348">
        <v>15606975</v>
      </c>
      <c r="E1348" t="s">
        <v>5133</v>
      </c>
      <c r="F1348" s="6" t="s">
        <v>5857</v>
      </c>
      <c r="G1348" t="s">
        <v>5858</v>
      </c>
      <c r="H1348" t="s">
        <v>5134</v>
      </c>
      <c r="I1348" t="s">
        <v>6</v>
      </c>
      <c r="J1348" t="s">
        <v>4311</v>
      </c>
      <c r="K1348" t="s">
        <v>5135</v>
      </c>
    </row>
    <row r="1349" spans="1:11" x14ac:dyDescent="0.25">
      <c r="A1349" t="s">
        <v>5136</v>
      </c>
      <c r="B1349" t="s">
        <v>6</v>
      </c>
      <c r="C1349">
        <v>308</v>
      </c>
      <c r="D1349">
        <v>15606976</v>
      </c>
      <c r="E1349" t="s">
        <v>6</v>
      </c>
      <c r="F1349" s="6" t="s">
        <v>5857</v>
      </c>
      <c r="G1349" t="s">
        <v>5858</v>
      </c>
      <c r="H1349" t="s">
        <v>5137</v>
      </c>
      <c r="I1349" t="s">
        <v>6</v>
      </c>
      <c r="J1349" t="s">
        <v>5138</v>
      </c>
      <c r="K1349" t="s">
        <v>76</v>
      </c>
    </row>
    <row r="1350" spans="1:11" x14ac:dyDescent="0.25">
      <c r="A1350" t="s">
        <v>5139</v>
      </c>
      <c r="B1350" t="s">
        <v>3</v>
      </c>
      <c r="C1350">
        <v>214</v>
      </c>
      <c r="D1350">
        <v>15606977</v>
      </c>
      <c r="E1350" t="s">
        <v>6</v>
      </c>
      <c r="F1350" s="6" t="s">
        <v>5857</v>
      </c>
      <c r="G1350" t="s">
        <v>5858</v>
      </c>
      <c r="H1350" t="s">
        <v>5140</v>
      </c>
      <c r="I1350" t="s">
        <v>6</v>
      </c>
      <c r="J1350" t="s">
        <v>6</v>
      </c>
      <c r="K1350" t="s">
        <v>76</v>
      </c>
    </row>
    <row r="1351" spans="1:11" x14ac:dyDescent="0.25">
      <c r="A1351" t="s">
        <v>5141</v>
      </c>
      <c r="B1351" t="s">
        <v>3</v>
      </c>
      <c r="C1351">
        <v>264</v>
      </c>
      <c r="D1351">
        <v>15606978</v>
      </c>
      <c r="E1351" t="s">
        <v>5142</v>
      </c>
      <c r="F1351" s="6" t="s">
        <v>5857</v>
      </c>
      <c r="G1351" t="s">
        <v>5858</v>
      </c>
      <c r="H1351" t="s">
        <v>5143</v>
      </c>
      <c r="I1351" t="s">
        <v>6</v>
      </c>
      <c r="J1351" t="s">
        <v>5144</v>
      </c>
      <c r="K1351" t="s">
        <v>5145</v>
      </c>
    </row>
    <row r="1352" spans="1:11" x14ac:dyDescent="0.25">
      <c r="A1352" t="s">
        <v>5146</v>
      </c>
      <c r="B1352" t="s">
        <v>3</v>
      </c>
      <c r="C1352">
        <v>196</v>
      </c>
      <c r="D1352">
        <v>15606979</v>
      </c>
      <c r="E1352" t="s">
        <v>6</v>
      </c>
      <c r="F1352" s="6" t="s">
        <v>5857</v>
      </c>
      <c r="G1352" t="s">
        <v>5858</v>
      </c>
      <c r="H1352" t="s">
        <v>5147</v>
      </c>
      <c r="I1352" t="s">
        <v>6</v>
      </c>
      <c r="J1352" t="s">
        <v>5148</v>
      </c>
      <c r="K1352" t="s">
        <v>76</v>
      </c>
    </row>
    <row r="1353" spans="1:11" x14ac:dyDescent="0.25">
      <c r="A1353" t="s">
        <v>5149</v>
      </c>
      <c r="B1353" t="s">
        <v>6</v>
      </c>
      <c r="C1353">
        <v>241</v>
      </c>
      <c r="D1353">
        <v>15606980</v>
      </c>
      <c r="E1353" t="s">
        <v>6</v>
      </c>
      <c r="F1353" s="6" t="s">
        <v>5857</v>
      </c>
      <c r="G1353" t="s">
        <v>5858</v>
      </c>
      <c r="H1353" t="s">
        <v>5150</v>
      </c>
      <c r="I1353" t="s">
        <v>6</v>
      </c>
      <c r="J1353" t="s">
        <v>5151</v>
      </c>
      <c r="K1353" t="s">
        <v>76</v>
      </c>
    </row>
    <row r="1354" spans="1:11" x14ac:dyDescent="0.25">
      <c r="A1354" t="s">
        <v>5152</v>
      </c>
      <c r="B1354" t="s">
        <v>6</v>
      </c>
      <c r="C1354">
        <v>133</v>
      </c>
      <c r="D1354">
        <v>15606981</v>
      </c>
      <c r="E1354" t="s">
        <v>6</v>
      </c>
      <c r="F1354" s="6" t="s">
        <v>5857</v>
      </c>
      <c r="G1354" t="s">
        <v>5858</v>
      </c>
      <c r="H1354" t="s">
        <v>5153</v>
      </c>
      <c r="I1354" t="s">
        <v>6</v>
      </c>
      <c r="J1354" t="s">
        <v>4766</v>
      </c>
      <c r="K1354" t="s">
        <v>76</v>
      </c>
    </row>
    <row r="1355" spans="1:11" x14ac:dyDescent="0.25">
      <c r="A1355" t="s">
        <v>5154</v>
      </c>
      <c r="B1355" t="s">
        <v>6</v>
      </c>
      <c r="C1355">
        <v>204</v>
      </c>
      <c r="D1355">
        <v>15606982</v>
      </c>
      <c r="E1355" t="s">
        <v>5155</v>
      </c>
      <c r="F1355" s="6" t="s">
        <v>5857</v>
      </c>
      <c r="G1355" t="s">
        <v>5858</v>
      </c>
      <c r="H1355" t="s">
        <v>5156</v>
      </c>
      <c r="I1355" t="s">
        <v>6</v>
      </c>
      <c r="J1355" t="s">
        <v>4569</v>
      </c>
      <c r="K1355" t="s">
        <v>5157</v>
      </c>
    </row>
    <row r="1356" spans="1:11" x14ac:dyDescent="0.25">
      <c r="A1356" t="s">
        <v>5158</v>
      </c>
      <c r="B1356" t="s">
        <v>6</v>
      </c>
      <c r="C1356">
        <v>853</v>
      </c>
      <c r="D1356">
        <v>15606983</v>
      </c>
      <c r="E1356" t="s">
        <v>6</v>
      </c>
      <c r="F1356" s="6" t="s">
        <v>5857</v>
      </c>
      <c r="G1356" t="s">
        <v>5858</v>
      </c>
      <c r="H1356" t="s">
        <v>5159</v>
      </c>
      <c r="I1356" t="s">
        <v>6</v>
      </c>
      <c r="J1356" t="s">
        <v>3324</v>
      </c>
      <c r="K1356" t="s">
        <v>76</v>
      </c>
    </row>
    <row r="1357" spans="1:11" x14ac:dyDescent="0.25">
      <c r="A1357" t="s">
        <v>5160</v>
      </c>
      <c r="B1357" t="s">
        <v>6</v>
      </c>
      <c r="C1357">
        <v>212</v>
      </c>
      <c r="D1357">
        <v>15606984</v>
      </c>
      <c r="E1357" t="s">
        <v>5161</v>
      </c>
      <c r="F1357" s="6" t="s">
        <v>5857</v>
      </c>
      <c r="G1357" t="s">
        <v>5858</v>
      </c>
      <c r="H1357" t="s">
        <v>5162</v>
      </c>
      <c r="I1357" t="s">
        <v>6</v>
      </c>
      <c r="J1357" t="s">
        <v>4539</v>
      </c>
      <c r="K1357" t="s">
        <v>4540</v>
      </c>
    </row>
    <row r="1358" spans="1:11" x14ac:dyDescent="0.25">
      <c r="A1358" t="s">
        <v>5163</v>
      </c>
      <c r="B1358" t="s">
        <v>6</v>
      </c>
      <c r="C1358">
        <v>302</v>
      </c>
      <c r="D1358">
        <v>15606985</v>
      </c>
      <c r="E1358" t="s">
        <v>5164</v>
      </c>
      <c r="F1358" s="6" t="s">
        <v>5857</v>
      </c>
      <c r="G1358" t="s">
        <v>5858</v>
      </c>
      <c r="H1358" t="s">
        <v>5165</v>
      </c>
      <c r="I1358" t="s">
        <v>6</v>
      </c>
      <c r="J1358" t="s">
        <v>5166</v>
      </c>
      <c r="K1358" t="s">
        <v>5167</v>
      </c>
    </row>
    <row r="1359" spans="1:11" x14ac:dyDescent="0.25">
      <c r="A1359" t="s">
        <v>5168</v>
      </c>
      <c r="B1359" t="s">
        <v>6</v>
      </c>
      <c r="C1359">
        <v>215</v>
      </c>
      <c r="D1359">
        <v>15606986</v>
      </c>
      <c r="E1359" t="s">
        <v>6</v>
      </c>
      <c r="F1359" s="6" t="s">
        <v>5857</v>
      </c>
      <c r="G1359" t="s">
        <v>5858</v>
      </c>
      <c r="H1359" t="s">
        <v>5169</v>
      </c>
      <c r="I1359" t="s">
        <v>6</v>
      </c>
      <c r="J1359" t="s">
        <v>5170</v>
      </c>
      <c r="K1359" t="s">
        <v>76</v>
      </c>
    </row>
    <row r="1360" spans="1:11" x14ac:dyDescent="0.25">
      <c r="A1360" t="s">
        <v>5171</v>
      </c>
      <c r="B1360" t="s">
        <v>6</v>
      </c>
      <c r="C1360">
        <v>301</v>
      </c>
      <c r="D1360">
        <v>15606987</v>
      </c>
      <c r="E1360" t="s">
        <v>5172</v>
      </c>
      <c r="F1360" s="6" t="s">
        <v>5857</v>
      </c>
      <c r="G1360" t="s">
        <v>5858</v>
      </c>
      <c r="H1360" t="s">
        <v>5173</v>
      </c>
      <c r="I1360" t="s">
        <v>6</v>
      </c>
      <c r="J1360" t="s">
        <v>5174</v>
      </c>
      <c r="K1360" t="s">
        <v>5175</v>
      </c>
    </row>
    <row r="1361" spans="1:11" x14ac:dyDescent="0.25">
      <c r="A1361" t="s">
        <v>5176</v>
      </c>
      <c r="B1361" t="s">
        <v>6</v>
      </c>
      <c r="C1361">
        <v>229</v>
      </c>
      <c r="D1361">
        <v>15606988</v>
      </c>
      <c r="E1361" t="s">
        <v>6</v>
      </c>
      <c r="F1361" s="6" t="s">
        <v>5857</v>
      </c>
      <c r="G1361" t="s">
        <v>5858</v>
      </c>
      <c r="H1361" t="s">
        <v>5177</v>
      </c>
      <c r="I1361" t="s">
        <v>6</v>
      </c>
      <c r="J1361" t="s">
        <v>5178</v>
      </c>
      <c r="K1361" t="s">
        <v>76</v>
      </c>
    </row>
    <row r="1362" spans="1:11" x14ac:dyDescent="0.25">
      <c r="A1362" t="s">
        <v>5179</v>
      </c>
      <c r="B1362" t="s">
        <v>3</v>
      </c>
      <c r="C1362">
        <v>231</v>
      </c>
      <c r="D1362">
        <v>15606989</v>
      </c>
      <c r="E1362" t="s">
        <v>6</v>
      </c>
      <c r="F1362" s="6" t="s">
        <v>5857</v>
      </c>
      <c r="G1362" t="s">
        <v>5858</v>
      </c>
      <c r="H1362" t="s">
        <v>5180</v>
      </c>
      <c r="I1362" t="s">
        <v>6</v>
      </c>
      <c r="J1362" t="s">
        <v>5181</v>
      </c>
      <c r="K1362" t="s">
        <v>76</v>
      </c>
    </row>
    <row r="1363" spans="1:11" x14ac:dyDescent="0.25">
      <c r="A1363" t="s">
        <v>5182</v>
      </c>
      <c r="B1363" t="s">
        <v>3</v>
      </c>
      <c r="C1363">
        <v>518</v>
      </c>
      <c r="D1363">
        <v>15606990</v>
      </c>
      <c r="E1363" t="s">
        <v>5183</v>
      </c>
      <c r="F1363" s="6" t="s">
        <v>5857</v>
      </c>
      <c r="G1363" t="s">
        <v>5858</v>
      </c>
      <c r="H1363" t="s">
        <v>5184</v>
      </c>
      <c r="I1363" t="s">
        <v>6</v>
      </c>
      <c r="J1363" t="s">
        <v>4334</v>
      </c>
      <c r="K1363" t="s">
        <v>5185</v>
      </c>
    </row>
    <row r="1364" spans="1:11" x14ac:dyDescent="0.25">
      <c r="A1364" t="s">
        <v>5186</v>
      </c>
      <c r="B1364" t="s">
        <v>3</v>
      </c>
      <c r="C1364">
        <v>121</v>
      </c>
      <c r="D1364">
        <v>15606991</v>
      </c>
      <c r="E1364" t="s">
        <v>6</v>
      </c>
      <c r="F1364" s="6" t="s">
        <v>5857</v>
      </c>
      <c r="G1364" t="s">
        <v>5858</v>
      </c>
      <c r="H1364" t="s">
        <v>5187</v>
      </c>
      <c r="I1364" t="s">
        <v>6</v>
      </c>
      <c r="J1364" t="s">
        <v>5188</v>
      </c>
      <c r="K1364" t="s">
        <v>76</v>
      </c>
    </row>
    <row r="1365" spans="1:11" x14ac:dyDescent="0.25">
      <c r="A1365" t="s">
        <v>5189</v>
      </c>
      <c r="B1365" t="s">
        <v>3</v>
      </c>
      <c r="C1365">
        <v>441</v>
      </c>
      <c r="D1365">
        <v>15606992</v>
      </c>
      <c r="E1365" t="s">
        <v>5190</v>
      </c>
      <c r="F1365" s="6" t="s">
        <v>5857</v>
      </c>
      <c r="G1365" t="s">
        <v>5858</v>
      </c>
      <c r="H1365" t="s">
        <v>5191</v>
      </c>
      <c r="I1365" t="s">
        <v>6</v>
      </c>
      <c r="J1365" t="s">
        <v>5192</v>
      </c>
      <c r="K1365" t="s">
        <v>5193</v>
      </c>
    </row>
    <row r="1366" spans="1:11" x14ac:dyDescent="0.25">
      <c r="A1366" t="s">
        <v>5194</v>
      </c>
      <c r="B1366" t="s">
        <v>3</v>
      </c>
      <c r="C1366">
        <v>124</v>
      </c>
      <c r="D1366">
        <v>15606993</v>
      </c>
      <c r="E1366" t="s">
        <v>5195</v>
      </c>
      <c r="F1366" s="6" t="s">
        <v>5857</v>
      </c>
      <c r="G1366" t="s">
        <v>5858</v>
      </c>
      <c r="H1366" t="s">
        <v>5196</v>
      </c>
      <c r="I1366" t="s">
        <v>6</v>
      </c>
      <c r="J1366" t="s">
        <v>5197</v>
      </c>
      <c r="K1366" t="s">
        <v>5198</v>
      </c>
    </row>
    <row r="1367" spans="1:11" x14ac:dyDescent="0.25">
      <c r="A1367" t="s">
        <v>5199</v>
      </c>
      <c r="B1367" t="s">
        <v>6</v>
      </c>
      <c r="C1367">
        <v>274</v>
      </c>
      <c r="D1367">
        <v>15606996</v>
      </c>
      <c r="E1367" t="s">
        <v>5200</v>
      </c>
      <c r="F1367" s="6" t="s">
        <v>5857</v>
      </c>
      <c r="G1367" t="s">
        <v>5858</v>
      </c>
      <c r="H1367" t="s">
        <v>5201</v>
      </c>
      <c r="I1367" t="s">
        <v>6</v>
      </c>
      <c r="J1367" t="s">
        <v>5202</v>
      </c>
      <c r="K1367" t="s">
        <v>5203</v>
      </c>
    </row>
    <row r="1368" spans="1:11" x14ac:dyDescent="0.25">
      <c r="A1368" t="s">
        <v>5204</v>
      </c>
      <c r="B1368" t="s">
        <v>6</v>
      </c>
      <c r="C1368">
        <v>325</v>
      </c>
      <c r="D1368">
        <v>15606997</v>
      </c>
      <c r="E1368" t="s">
        <v>6</v>
      </c>
      <c r="F1368" s="6" t="s">
        <v>5857</v>
      </c>
      <c r="G1368" t="s">
        <v>5858</v>
      </c>
      <c r="H1368" t="s">
        <v>5205</v>
      </c>
      <c r="I1368" t="s">
        <v>6</v>
      </c>
      <c r="J1368" t="s">
        <v>5206</v>
      </c>
      <c r="K1368" t="s">
        <v>76</v>
      </c>
    </row>
    <row r="1369" spans="1:11" x14ac:dyDescent="0.25">
      <c r="A1369" t="s">
        <v>5207</v>
      </c>
      <c r="B1369" t="s">
        <v>6</v>
      </c>
      <c r="C1369">
        <v>938</v>
      </c>
      <c r="D1369">
        <v>15606998</v>
      </c>
      <c r="E1369" t="s">
        <v>6</v>
      </c>
      <c r="F1369" s="6" t="s">
        <v>5857</v>
      </c>
      <c r="G1369" t="s">
        <v>5858</v>
      </c>
      <c r="H1369" t="s">
        <v>5208</v>
      </c>
      <c r="I1369" t="s">
        <v>6</v>
      </c>
      <c r="J1369" t="s">
        <v>724</v>
      </c>
      <c r="K1369" t="s">
        <v>76</v>
      </c>
    </row>
    <row r="1370" spans="1:11" x14ac:dyDescent="0.25">
      <c r="A1370" t="s">
        <v>5209</v>
      </c>
      <c r="B1370" t="s">
        <v>3</v>
      </c>
      <c r="C1370">
        <v>137</v>
      </c>
      <c r="D1370">
        <v>15606999</v>
      </c>
      <c r="E1370" t="s">
        <v>6</v>
      </c>
      <c r="F1370" s="6" t="s">
        <v>5857</v>
      </c>
      <c r="G1370" t="s">
        <v>5858</v>
      </c>
      <c r="H1370" t="s">
        <v>5210</v>
      </c>
      <c r="I1370" t="s">
        <v>6</v>
      </c>
      <c r="J1370" t="s">
        <v>5093</v>
      </c>
      <c r="K1370" t="s">
        <v>76</v>
      </c>
    </row>
    <row r="1371" spans="1:11" x14ac:dyDescent="0.25">
      <c r="A1371" t="s">
        <v>5211</v>
      </c>
      <c r="B1371" t="s">
        <v>3</v>
      </c>
      <c r="C1371">
        <v>350</v>
      </c>
      <c r="D1371">
        <v>15607000</v>
      </c>
      <c r="E1371" t="s">
        <v>5212</v>
      </c>
      <c r="F1371" s="6" t="s">
        <v>5857</v>
      </c>
      <c r="G1371" t="s">
        <v>5858</v>
      </c>
      <c r="H1371" t="s">
        <v>5213</v>
      </c>
      <c r="I1371" t="s">
        <v>6</v>
      </c>
      <c r="J1371" t="s">
        <v>5214</v>
      </c>
      <c r="K1371" t="s">
        <v>5215</v>
      </c>
    </row>
    <row r="1372" spans="1:11" x14ac:dyDescent="0.25">
      <c r="A1372" t="s">
        <v>5216</v>
      </c>
      <c r="B1372" t="s">
        <v>6</v>
      </c>
      <c r="C1372">
        <v>436</v>
      </c>
      <c r="D1372">
        <v>15607001</v>
      </c>
      <c r="E1372" t="s">
        <v>5217</v>
      </c>
      <c r="F1372" s="6" t="s">
        <v>5857</v>
      </c>
      <c r="G1372" t="s">
        <v>5858</v>
      </c>
      <c r="H1372" t="s">
        <v>5218</v>
      </c>
      <c r="I1372" t="s">
        <v>6</v>
      </c>
      <c r="J1372" t="s">
        <v>5219</v>
      </c>
      <c r="K1372" t="s">
        <v>342</v>
      </c>
    </row>
    <row r="1373" spans="1:11" x14ac:dyDescent="0.25">
      <c r="A1373" t="s">
        <v>5220</v>
      </c>
      <c r="B1373" t="s">
        <v>3</v>
      </c>
      <c r="C1373">
        <v>337</v>
      </c>
      <c r="D1373">
        <v>15607002</v>
      </c>
      <c r="E1373" t="s">
        <v>5221</v>
      </c>
      <c r="F1373" s="6" t="s">
        <v>5857</v>
      </c>
      <c r="G1373" t="s">
        <v>5858</v>
      </c>
      <c r="H1373" t="s">
        <v>5222</v>
      </c>
      <c r="I1373" t="s">
        <v>6</v>
      </c>
      <c r="J1373" t="s">
        <v>5223</v>
      </c>
      <c r="K1373" t="s">
        <v>5224</v>
      </c>
    </row>
    <row r="1374" spans="1:11" x14ac:dyDescent="0.25">
      <c r="A1374" t="s">
        <v>5225</v>
      </c>
      <c r="B1374" t="s">
        <v>3</v>
      </c>
      <c r="C1374">
        <v>320</v>
      </c>
      <c r="D1374">
        <v>15607003</v>
      </c>
      <c r="E1374" t="s">
        <v>5226</v>
      </c>
      <c r="F1374" s="6" t="s">
        <v>5857</v>
      </c>
      <c r="G1374" t="s">
        <v>5858</v>
      </c>
      <c r="H1374" t="s">
        <v>5227</v>
      </c>
      <c r="I1374" t="s">
        <v>6</v>
      </c>
      <c r="J1374" t="s">
        <v>5228</v>
      </c>
      <c r="K1374" t="s">
        <v>5229</v>
      </c>
    </row>
    <row r="1375" spans="1:11" x14ac:dyDescent="0.25">
      <c r="A1375" t="s">
        <v>5230</v>
      </c>
      <c r="B1375" t="s">
        <v>3</v>
      </c>
      <c r="C1375">
        <v>285</v>
      </c>
      <c r="D1375">
        <v>15607004</v>
      </c>
      <c r="E1375" t="s">
        <v>5231</v>
      </c>
      <c r="F1375" s="6" t="s">
        <v>5857</v>
      </c>
      <c r="G1375" t="s">
        <v>5858</v>
      </c>
      <c r="H1375" t="s">
        <v>5232</v>
      </c>
      <c r="I1375" t="s">
        <v>6</v>
      </c>
      <c r="J1375" t="s">
        <v>5233</v>
      </c>
      <c r="K1375" t="s">
        <v>5229</v>
      </c>
    </row>
    <row r="1376" spans="1:11" x14ac:dyDescent="0.25">
      <c r="A1376" t="s">
        <v>5234</v>
      </c>
      <c r="B1376" t="s">
        <v>3</v>
      </c>
      <c r="C1376">
        <v>223</v>
      </c>
      <c r="D1376">
        <v>15607005</v>
      </c>
      <c r="E1376" t="s">
        <v>6</v>
      </c>
      <c r="F1376" s="6" t="s">
        <v>5857</v>
      </c>
      <c r="G1376" t="s">
        <v>5858</v>
      </c>
      <c r="H1376" t="s">
        <v>5235</v>
      </c>
      <c r="I1376" t="s">
        <v>6</v>
      </c>
      <c r="J1376" t="s">
        <v>2925</v>
      </c>
      <c r="K1376" t="s">
        <v>76</v>
      </c>
    </row>
    <row r="1377" spans="1:11" x14ac:dyDescent="0.25">
      <c r="A1377" t="s">
        <v>5236</v>
      </c>
      <c r="B1377" t="s">
        <v>3</v>
      </c>
      <c r="C1377">
        <v>404</v>
      </c>
      <c r="D1377">
        <v>15607006</v>
      </c>
      <c r="E1377" t="s">
        <v>5237</v>
      </c>
      <c r="F1377" s="6" t="s">
        <v>5857</v>
      </c>
      <c r="G1377" t="s">
        <v>5858</v>
      </c>
      <c r="H1377" t="s">
        <v>5238</v>
      </c>
      <c r="I1377" t="s">
        <v>6</v>
      </c>
      <c r="J1377" t="s">
        <v>4856</v>
      </c>
      <c r="K1377" t="s">
        <v>5239</v>
      </c>
    </row>
    <row r="1378" spans="1:11" x14ac:dyDescent="0.25">
      <c r="A1378" t="s">
        <v>5240</v>
      </c>
      <c r="B1378" t="s">
        <v>3</v>
      </c>
      <c r="C1378">
        <v>490</v>
      </c>
      <c r="D1378">
        <v>15607007</v>
      </c>
      <c r="E1378" t="s">
        <v>5241</v>
      </c>
      <c r="F1378" s="6" t="s">
        <v>5857</v>
      </c>
      <c r="G1378" t="s">
        <v>5858</v>
      </c>
      <c r="H1378" t="s">
        <v>5242</v>
      </c>
      <c r="I1378" t="s">
        <v>6</v>
      </c>
      <c r="J1378" t="s">
        <v>5243</v>
      </c>
      <c r="K1378" t="s">
        <v>5244</v>
      </c>
    </row>
    <row r="1379" spans="1:11" x14ac:dyDescent="0.25">
      <c r="A1379" t="s">
        <v>5245</v>
      </c>
      <c r="B1379" t="s">
        <v>6</v>
      </c>
      <c r="C1379">
        <v>364</v>
      </c>
      <c r="D1379">
        <v>15607008</v>
      </c>
      <c r="E1379" t="s">
        <v>6</v>
      </c>
      <c r="F1379" s="6" t="s">
        <v>5857</v>
      </c>
      <c r="G1379" t="s">
        <v>5858</v>
      </c>
      <c r="H1379" t="s">
        <v>5246</v>
      </c>
      <c r="I1379" t="s">
        <v>6</v>
      </c>
      <c r="J1379" t="s">
        <v>5247</v>
      </c>
      <c r="K1379" t="s">
        <v>76</v>
      </c>
    </row>
    <row r="1380" spans="1:11" x14ac:dyDescent="0.25">
      <c r="A1380" t="s">
        <v>5248</v>
      </c>
      <c r="B1380" t="s">
        <v>3</v>
      </c>
      <c r="C1380">
        <v>169</v>
      </c>
      <c r="D1380">
        <v>15607009</v>
      </c>
      <c r="E1380" t="s">
        <v>6</v>
      </c>
      <c r="F1380" s="6" t="s">
        <v>5857</v>
      </c>
      <c r="G1380" t="s">
        <v>5858</v>
      </c>
      <c r="H1380" t="s">
        <v>5249</v>
      </c>
      <c r="I1380" t="s">
        <v>6</v>
      </c>
      <c r="J1380" t="s">
        <v>5250</v>
      </c>
      <c r="K1380" t="s">
        <v>76</v>
      </c>
    </row>
    <row r="1381" spans="1:11" x14ac:dyDescent="0.25">
      <c r="A1381" t="s">
        <v>5251</v>
      </c>
      <c r="B1381" t="s">
        <v>3</v>
      </c>
      <c r="C1381">
        <v>422</v>
      </c>
      <c r="D1381">
        <v>15607010</v>
      </c>
      <c r="E1381" t="s">
        <v>5252</v>
      </c>
      <c r="F1381" s="6" t="s">
        <v>5857</v>
      </c>
      <c r="G1381" t="s">
        <v>5858</v>
      </c>
      <c r="H1381" t="s">
        <v>5253</v>
      </c>
      <c r="I1381" t="s">
        <v>6</v>
      </c>
      <c r="J1381" t="s">
        <v>1152</v>
      </c>
      <c r="K1381" t="s">
        <v>1153</v>
      </c>
    </row>
    <row r="1382" spans="1:11" x14ac:dyDescent="0.25">
      <c r="A1382" t="s">
        <v>5254</v>
      </c>
      <c r="B1382" t="s">
        <v>3</v>
      </c>
      <c r="C1382">
        <v>805</v>
      </c>
      <c r="D1382">
        <v>15607012</v>
      </c>
      <c r="E1382" t="s">
        <v>5255</v>
      </c>
      <c r="F1382" s="6" t="s">
        <v>5857</v>
      </c>
      <c r="G1382" t="s">
        <v>5858</v>
      </c>
      <c r="H1382" t="s">
        <v>5256</v>
      </c>
      <c r="I1382" t="s">
        <v>6</v>
      </c>
      <c r="J1382" t="s">
        <v>5257</v>
      </c>
      <c r="K1382" t="s">
        <v>5258</v>
      </c>
    </row>
    <row r="1383" spans="1:11" x14ac:dyDescent="0.25">
      <c r="A1383" t="s">
        <v>5259</v>
      </c>
      <c r="B1383" t="s">
        <v>3</v>
      </c>
      <c r="C1383">
        <v>219</v>
      </c>
      <c r="D1383">
        <v>15607013</v>
      </c>
      <c r="E1383" t="s">
        <v>6</v>
      </c>
      <c r="F1383" s="6" t="s">
        <v>5857</v>
      </c>
      <c r="G1383" t="s">
        <v>5858</v>
      </c>
      <c r="H1383" t="s">
        <v>5260</v>
      </c>
      <c r="I1383" t="s">
        <v>6</v>
      </c>
      <c r="J1383" t="s">
        <v>5261</v>
      </c>
      <c r="K1383" t="s">
        <v>76</v>
      </c>
    </row>
    <row r="1384" spans="1:11" x14ac:dyDescent="0.25">
      <c r="A1384" t="s">
        <v>5262</v>
      </c>
      <c r="B1384" t="s">
        <v>3</v>
      </c>
      <c r="C1384">
        <v>216</v>
      </c>
      <c r="D1384">
        <v>15607014</v>
      </c>
      <c r="E1384" t="s">
        <v>6</v>
      </c>
      <c r="F1384" s="6" t="s">
        <v>5857</v>
      </c>
      <c r="G1384" t="s">
        <v>5858</v>
      </c>
      <c r="H1384" t="s">
        <v>5263</v>
      </c>
      <c r="I1384" t="s">
        <v>6</v>
      </c>
      <c r="J1384" t="s">
        <v>6</v>
      </c>
      <c r="K1384" t="s">
        <v>76</v>
      </c>
    </row>
    <row r="1385" spans="1:11" x14ac:dyDescent="0.25">
      <c r="A1385" t="s">
        <v>5264</v>
      </c>
      <c r="B1385" t="s">
        <v>6</v>
      </c>
      <c r="C1385">
        <v>478</v>
      </c>
      <c r="D1385">
        <v>15607015</v>
      </c>
      <c r="E1385" t="s">
        <v>5265</v>
      </c>
      <c r="F1385" s="6" t="s">
        <v>5857</v>
      </c>
      <c r="G1385" t="s">
        <v>5858</v>
      </c>
      <c r="H1385" t="s">
        <v>5266</v>
      </c>
      <c r="I1385" t="s">
        <v>6</v>
      </c>
      <c r="J1385" t="s">
        <v>5267</v>
      </c>
      <c r="K1385" t="s">
        <v>5268</v>
      </c>
    </row>
    <row r="1386" spans="1:11" x14ac:dyDescent="0.25">
      <c r="A1386" t="s">
        <v>5269</v>
      </c>
      <c r="B1386" t="s">
        <v>6</v>
      </c>
      <c r="C1386">
        <v>291</v>
      </c>
      <c r="D1386">
        <v>15607016</v>
      </c>
      <c r="E1386" t="s">
        <v>5270</v>
      </c>
      <c r="F1386" s="6" t="s">
        <v>5857</v>
      </c>
      <c r="G1386" t="s">
        <v>5858</v>
      </c>
      <c r="H1386" t="s">
        <v>5271</v>
      </c>
      <c r="I1386" t="s">
        <v>6</v>
      </c>
      <c r="J1386" t="s">
        <v>620</v>
      </c>
      <c r="K1386" t="s">
        <v>5272</v>
      </c>
    </row>
    <row r="1387" spans="1:11" x14ac:dyDescent="0.25">
      <c r="A1387" t="s">
        <v>5273</v>
      </c>
      <c r="B1387" t="s">
        <v>3</v>
      </c>
      <c r="C1387">
        <v>149</v>
      </c>
      <c r="D1387">
        <v>15607017</v>
      </c>
      <c r="E1387" t="s">
        <v>5274</v>
      </c>
      <c r="F1387" s="6" t="s">
        <v>5857</v>
      </c>
      <c r="G1387" t="s">
        <v>5858</v>
      </c>
      <c r="H1387" t="s">
        <v>5275</v>
      </c>
      <c r="I1387" t="s">
        <v>6</v>
      </c>
      <c r="J1387" t="s">
        <v>5276</v>
      </c>
      <c r="K1387" t="s">
        <v>5277</v>
      </c>
    </row>
    <row r="1388" spans="1:11" x14ac:dyDescent="0.25">
      <c r="A1388" t="s">
        <v>5278</v>
      </c>
      <c r="B1388" t="s">
        <v>3</v>
      </c>
      <c r="C1388">
        <v>312</v>
      </c>
      <c r="D1388">
        <v>15607018</v>
      </c>
      <c r="E1388" t="s">
        <v>5279</v>
      </c>
      <c r="F1388" s="6" t="s">
        <v>5857</v>
      </c>
      <c r="G1388" t="s">
        <v>5858</v>
      </c>
      <c r="H1388" t="s">
        <v>5280</v>
      </c>
      <c r="I1388" t="s">
        <v>6</v>
      </c>
      <c r="J1388" t="s">
        <v>186</v>
      </c>
      <c r="K1388" t="s">
        <v>187</v>
      </c>
    </row>
    <row r="1389" spans="1:11" x14ac:dyDescent="0.25">
      <c r="A1389" t="s">
        <v>5281</v>
      </c>
      <c r="B1389" t="s">
        <v>6</v>
      </c>
      <c r="C1389">
        <v>392</v>
      </c>
      <c r="D1389">
        <v>15607019</v>
      </c>
      <c r="E1389" t="s">
        <v>6</v>
      </c>
      <c r="F1389" s="6" t="s">
        <v>5857</v>
      </c>
      <c r="G1389" t="s">
        <v>5858</v>
      </c>
      <c r="H1389" t="s">
        <v>5282</v>
      </c>
      <c r="I1389" t="s">
        <v>6</v>
      </c>
      <c r="J1389" t="s">
        <v>1305</v>
      </c>
      <c r="K1389" t="s">
        <v>76</v>
      </c>
    </row>
    <row r="1390" spans="1:11" x14ac:dyDescent="0.25">
      <c r="A1390" t="s">
        <v>5283</v>
      </c>
      <c r="B1390" t="s">
        <v>6</v>
      </c>
      <c r="C1390">
        <v>410</v>
      </c>
      <c r="D1390">
        <v>15607020</v>
      </c>
      <c r="E1390" t="s">
        <v>5284</v>
      </c>
      <c r="F1390" s="6" t="s">
        <v>5857</v>
      </c>
      <c r="G1390" t="s">
        <v>5858</v>
      </c>
      <c r="H1390" t="s">
        <v>5285</v>
      </c>
      <c r="I1390" t="s">
        <v>6</v>
      </c>
      <c r="J1390" t="s">
        <v>5286</v>
      </c>
      <c r="K1390" t="s">
        <v>5287</v>
      </c>
    </row>
    <row r="1391" spans="1:11" x14ac:dyDescent="0.25">
      <c r="A1391" t="s">
        <v>5288</v>
      </c>
      <c r="B1391" t="s">
        <v>3</v>
      </c>
      <c r="C1391">
        <v>705</v>
      </c>
      <c r="D1391">
        <v>15607021</v>
      </c>
      <c r="E1391" t="s">
        <v>5289</v>
      </c>
      <c r="F1391" s="6" t="s">
        <v>5857</v>
      </c>
      <c r="G1391" t="s">
        <v>5858</v>
      </c>
      <c r="H1391" t="s">
        <v>5290</v>
      </c>
      <c r="I1391" t="s">
        <v>6</v>
      </c>
      <c r="J1391" t="s">
        <v>5291</v>
      </c>
      <c r="K1391" t="s">
        <v>5292</v>
      </c>
    </row>
    <row r="1392" spans="1:11" x14ac:dyDescent="0.25">
      <c r="A1392" t="s">
        <v>5293</v>
      </c>
      <c r="B1392" t="s">
        <v>3</v>
      </c>
      <c r="C1392">
        <v>188</v>
      </c>
      <c r="D1392">
        <v>15607022</v>
      </c>
      <c r="E1392" t="s">
        <v>6</v>
      </c>
      <c r="F1392" s="6" t="s">
        <v>5857</v>
      </c>
      <c r="G1392" t="s">
        <v>5858</v>
      </c>
      <c r="H1392" t="s">
        <v>5294</v>
      </c>
      <c r="I1392" t="s">
        <v>6</v>
      </c>
      <c r="J1392" t="s">
        <v>5295</v>
      </c>
      <c r="K1392" t="s">
        <v>76</v>
      </c>
    </row>
    <row r="1393" spans="1:11" x14ac:dyDescent="0.25">
      <c r="A1393" t="s">
        <v>5296</v>
      </c>
      <c r="B1393" t="s">
        <v>3</v>
      </c>
      <c r="C1393">
        <v>241</v>
      </c>
      <c r="D1393">
        <v>15607023</v>
      </c>
      <c r="E1393" t="s">
        <v>5297</v>
      </c>
      <c r="F1393" s="6" t="s">
        <v>5857</v>
      </c>
      <c r="G1393" t="s">
        <v>5858</v>
      </c>
      <c r="H1393" t="s">
        <v>5298</v>
      </c>
      <c r="I1393" t="s">
        <v>6</v>
      </c>
      <c r="J1393" t="s">
        <v>2192</v>
      </c>
      <c r="K1393" t="s">
        <v>2193</v>
      </c>
    </row>
    <row r="1394" spans="1:11" x14ac:dyDescent="0.25">
      <c r="A1394" t="s">
        <v>5299</v>
      </c>
      <c r="B1394" t="s">
        <v>6</v>
      </c>
      <c r="C1394">
        <v>792</v>
      </c>
      <c r="D1394">
        <v>15607024</v>
      </c>
      <c r="E1394" t="s">
        <v>5300</v>
      </c>
      <c r="F1394" s="6" t="s">
        <v>5857</v>
      </c>
      <c r="G1394" t="s">
        <v>5858</v>
      </c>
      <c r="H1394" t="s">
        <v>5301</v>
      </c>
      <c r="I1394" t="s">
        <v>6</v>
      </c>
      <c r="J1394" t="s">
        <v>5302</v>
      </c>
      <c r="K1394" t="s">
        <v>5303</v>
      </c>
    </row>
    <row r="1395" spans="1:11" x14ac:dyDescent="0.25">
      <c r="A1395" t="s">
        <v>5304</v>
      </c>
      <c r="B1395" t="s">
        <v>6</v>
      </c>
      <c r="C1395">
        <v>1116</v>
      </c>
      <c r="D1395">
        <v>15607025</v>
      </c>
      <c r="E1395" t="s">
        <v>6</v>
      </c>
      <c r="F1395" s="6" t="s">
        <v>5857</v>
      </c>
      <c r="G1395" t="s">
        <v>5858</v>
      </c>
      <c r="H1395" t="s">
        <v>5305</v>
      </c>
      <c r="I1395" t="s">
        <v>6</v>
      </c>
      <c r="J1395" t="s">
        <v>6</v>
      </c>
      <c r="K1395" t="s">
        <v>76</v>
      </c>
    </row>
    <row r="1396" spans="1:11" x14ac:dyDescent="0.25">
      <c r="A1396" t="s">
        <v>5306</v>
      </c>
      <c r="B1396" t="s">
        <v>6</v>
      </c>
      <c r="C1396">
        <v>211</v>
      </c>
      <c r="D1396">
        <v>15607026</v>
      </c>
      <c r="E1396" t="s">
        <v>6</v>
      </c>
      <c r="F1396" s="6" t="s">
        <v>5857</v>
      </c>
      <c r="G1396" t="s">
        <v>5858</v>
      </c>
      <c r="H1396" t="s">
        <v>5307</v>
      </c>
      <c r="I1396" t="s">
        <v>6</v>
      </c>
      <c r="J1396" t="s">
        <v>1624</v>
      </c>
      <c r="K1396" t="s">
        <v>76</v>
      </c>
    </row>
    <row r="1397" spans="1:11" x14ac:dyDescent="0.25">
      <c r="A1397" t="s">
        <v>5308</v>
      </c>
      <c r="B1397" t="s">
        <v>6</v>
      </c>
      <c r="C1397">
        <v>530</v>
      </c>
      <c r="D1397">
        <v>15607027</v>
      </c>
      <c r="E1397" t="s">
        <v>5309</v>
      </c>
      <c r="F1397" s="6" t="s">
        <v>5857</v>
      </c>
      <c r="G1397" t="s">
        <v>5858</v>
      </c>
      <c r="H1397" t="s">
        <v>5310</v>
      </c>
      <c r="I1397" t="s">
        <v>6</v>
      </c>
      <c r="J1397" t="s">
        <v>5311</v>
      </c>
      <c r="K1397" t="s">
        <v>5312</v>
      </c>
    </row>
    <row r="1398" spans="1:11" x14ac:dyDescent="0.25">
      <c r="A1398" t="s">
        <v>5313</v>
      </c>
      <c r="B1398" t="s">
        <v>3</v>
      </c>
      <c r="C1398">
        <v>211</v>
      </c>
      <c r="D1398">
        <v>15607028</v>
      </c>
      <c r="E1398" t="s">
        <v>5314</v>
      </c>
      <c r="F1398" s="6" t="s">
        <v>5857</v>
      </c>
      <c r="G1398" t="s">
        <v>5858</v>
      </c>
      <c r="H1398" t="s">
        <v>5315</v>
      </c>
      <c r="I1398" t="s">
        <v>6</v>
      </c>
      <c r="J1398" t="s">
        <v>5316</v>
      </c>
      <c r="K1398" t="s">
        <v>5317</v>
      </c>
    </row>
    <row r="1399" spans="1:11" x14ac:dyDescent="0.25">
      <c r="A1399" t="s">
        <v>5318</v>
      </c>
      <c r="B1399" t="s">
        <v>6</v>
      </c>
      <c r="C1399">
        <v>213</v>
      </c>
      <c r="D1399">
        <v>15607029</v>
      </c>
      <c r="E1399" t="s">
        <v>6</v>
      </c>
      <c r="F1399" s="6" t="s">
        <v>5857</v>
      </c>
      <c r="G1399" t="s">
        <v>5858</v>
      </c>
      <c r="H1399" t="s">
        <v>5319</v>
      </c>
      <c r="I1399" t="s">
        <v>6</v>
      </c>
      <c r="J1399" t="s">
        <v>5320</v>
      </c>
      <c r="K1399" t="s">
        <v>76</v>
      </c>
    </row>
    <row r="1400" spans="1:11" x14ac:dyDescent="0.25">
      <c r="A1400" t="s">
        <v>5321</v>
      </c>
      <c r="B1400" t="s">
        <v>6</v>
      </c>
      <c r="C1400">
        <v>454</v>
      </c>
      <c r="D1400">
        <v>15607030</v>
      </c>
      <c r="E1400" t="s">
        <v>6</v>
      </c>
      <c r="F1400" s="6" t="s">
        <v>5857</v>
      </c>
      <c r="G1400" t="s">
        <v>5858</v>
      </c>
      <c r="H1400" t="s">
        <v>5322</v>
      </c>
      <c r="I1400" t="s">
        <v>6</v>
      </c>
      <c r="J1400" t="s">
        <v>5323</v>
      </c>
      <c r="K1400" t="s">
        <v>76</v>
      </c>
    </row>
    <row r="1401" spans="1:11" x14ac:dyDescent="0.25">
      <c r="A1401" t="s">
        <v>5324</v>
      </c>
      <c r="B1401" t="s">
        <v>6</v>
      </c>
      <c r="C1401">
        <v>119</v>
      </c>
      <c r="D1401">
        <v>15607031</v>
      </c>
      <c r="E1401" t="s">
        <v>6</v>
      </c>
      <c r="F1401" s="6" t="s">
        <v>5857</v>
      </c>
      <c r="G1401" t="s">
        <v>5858</v>
      </c>
      <c r="H1401" t="s">
        <v>5325</v>
      </c>
      <c r="I1401" t="s">
        <v>6</v>
      </c>
      <c r="J1401" t="s">
        <v>6</v>
      </c>
      <c r="K1401" t="s">
        <v>76</v>
      </c>
    </row>
    <row r="1402" spans="1:11" x14ac:dyDescent="0.25">
      <c r="A1402" t="s">
        <v>5326</v>
      </c>
      <c r="B1402" t="s">
        <v>6</v>
      </c>
      <c r="C1402">
        <v>476</v>
      </c>
      <c r="D1402">
        <v>15607032</v>
      </c>
      <c r="E1402" t="s">
        <v>5327</v>
      </c>
      <c r="F1402" s="6" t="s">
        <v>5857</v>
      </c>
      <c r="G1402" t="s">
        <v>5858</v>
      </c>
      <c r="H1402" t="s">
        <v>5328</v>
      </c>
      <c r="I1402" t="s">
        <v>6</v>
      </c>
      <c r="J1402" t="s">
        <v>5329</v>
      </c>
      <c r="K1402" t="s">
        <v>5330</v>
      </c>
    </row>
    <row r="1403" spans="1:11" x14ac:dyDescent="0.25">
      <c r="A1403" t="s">
        <v>5331</v>
      </c>
      <c r="B1403" t="s">
        <v>3</v>
      </c>
      <c r="C1403">
        <v>156</v>
      </c>
      <c r="D1403">
        <v>15607033</v>
      </c>
      <c r="E1403" t="s">
        <v>6</v>
      </c>
      <c r="F1403" s="6" t="s">
        <v>5857</v>
      </c>
      <c r="G1403" t="s">
        <v>5858</v>
      </c>
      <c r="H1403" t="s">
        <v>5332</v>
      </c>
      <c r="I1403" t="s">
        <v>6</v>
      </c>
      <c r="J1403" t="s">
        <v>5333</v>
      </c>
      <c r="K1403" t="s">
        <v>76</v>
      </c>
    </row>
    <row r="1404" spans="1:11" x14ac:dyDescent="0.25">
      <c r="A1404" t="s">
        <v>5334</v>
      </c>
      <c r="B1404" t="s">
        <v>3</v>
      </c>
      <c r="C1404">
        <v>112</v>
      </c>
      <c r="D1404">
        <v>566344043</v>
      </c>
      <c r="E1404" t="s">
        <v>6</v>
      </c>
      <c r="F1404" s="6" t="s">
        <v>5857</v>
      </c>
      <c r="G1404" t="s">
        <v>5858</v>
      </c>
      <c r="H1404" t="s">
        <v>5335</v>
      </c>
      <c r="I1404" t="s">
        <v>6</v>
      </c>
      <c r="J1404" t="s">
        <v>6</v>
      </c>
      <c r="K1404" t="s">
        <v>76</v>
      </c>
    </row>
    <row r="1405" spans="1:11" x14ac:dyDescent="0.25">
      <c r="A1405" t="s">
        <v>5336</v>
      </c>
      <c r="B1405" t="s">
        <v>3</v>
      </c>
      <c r="C1405">
        <v>272</v>
      </c>
      <c r="D1405">
        <v>15607035</v>
      </c>
      <c r="E1405" t="s">
        <v>5337</v>
      </c>
      <c r="F1405" s="6" t="s">
        <v>5857</v>
      </c>
      <c r="G1405" t="s">
        <v>5858</v>
      </c>
      <c r="H1405" t="s">
        <v>5338</v>
      </c>
      <c r="I1405" t="s">
        <v>6</v>
      </c>
      <c r="J1405" t="s">
        <v>5339</v>
      </c>
      <c r="K1405" t="s">
        <v>5340</v>
      </c>
    </row>
    <row r="1406" spans="1:11" x14ac:dyDescent="0.25">
      <c r="A1406" t="s">
        <v>5341</v>
      </c>
      <c r="B1406" t="s">
        <v>3</v>
      </c>
      <c r="C1406">
        <v>343</v>
      </c>
      <c r="D1406">
        <v>15607036</v>
      </c>
      <c r="E1406" t="s">
        <v>5342</v>
      </c>
      <c r="F1406" s="6" t="s">
        <v>5857</v>
      </c>
      <c r="G1406" t="s">
        <v>5858</v>
      </c>
      <c r="H1406" t="s">
        <v>5343</v>
      </c>
      <c r="I1406" t="s">
        <v>6</v>
      </c>
      <c r="J1406" t="s">
        <v>5344</v>
      </c>
      <c r="K1406" t="s">
        <v>5345</v>
      </c>
    </row>
    <row r="1407" spans="1:11" x14ac:dyDescent="0.25">
      <c r="A1407" t="s">
        <v>5346</v>
      </c>
      <c r="B1407" t="s">
        <v>3</v>
      </c>
      <c r="C1407">
        <v>391</v>
      </c>
      <c r="D1407">
        <v>15607037</v>
      </c>
      <c r="E1407" t="s">
        <v>6</v>
      </c>
      <c r="F1407" s="6" t="s">
        <v>5857</v>
      </c>
      <c r="G1407" t="s">
        <v>5858</v>
      </c>
      <c r="H1407" t="s">
        <v>5347</v>
      </c>
      <c r="I1407" t="s">
        <v>6</v>
      </c>
      <c r="J1407" t="s">
        <v>1452</v>
      </c>
      <c r="K1407" t="s">
        <v>76</v>
      </c>
    </row>
    <row r="1408" spans="1:11" x14ac:dyDescent="0.25">
      <c r="A1408" t="s">
        <v>5348</v>
      </c>
      <c r="B1408" t="s">
        <v>3</v>
      </c>
      <c r="C1408">
        <v>385</v>
      </c>
      <c r="D1408">
        <v>15607038</v>
      </c>
      <c r="E1408" t="s">
        <v>6</v>
      </c>
      <c r="F1408" s="6" t="s">
        <v>5857</v>
      </c>
      <c r="G1408" t="s">
        <v>5858</v>
      </c>
      <c r="H1408" t="s">
        <v>5349</v>
      </c>
      <c r="I1408" t="s">
        <v>6</v>
      </c>
      <c r="J1408" t="s">
        <v>5350</v>
      </c>
      <c r="K1408" t="s">
        <v>76</v>
      </c>
    </row>
    <row r="1409" spans="1:11" x14ac:dyDescent="0.25">
      <c r="A1409" t="s">
        <v>5351</v>
      </c>
      <c r="B1409" t="s">
        <v>3</v>
      </c>
      <c r="C1409">
        <v>415</v>
      </c>
      <c r="D1409">
        <v>15607039</v>
      </c>
      <c r="E1409" t="s">
        <v>5352</v>
      </c>
      <c r="F1409" s="6" t="s">
        <v>5857</v>
      </c>
      <c r="G1409" t="s">
        <v>5858</v>
      </c>
      <c r="H1409" t="s">
        <v>5353</v>
      </c>
      <c r="I1409" t="s">
        <v>6</v>
      </c>
      <c r="J1409" t="s">
        <v>5354</v>
      </c>
      <c r="K1409" t="s">
        <v>5355</v>
      </c>
    </row>
    <row r="1410" spans="1:11" x14ac:dyDescent="0.25">
      <c r="A1410" t="s">
        <v>5356</v>
      </c>
      <c r="B1410" t="s">
        <v>6</v>
      </c>
      <c r="C1410">
        <v>204</v>
      </c>
      <c r="D1410">
        <v>15607040</v>
      </c>
      <c r="E1410" t="s">
        <v>5357</v>
      </c>
      <c r="F1410" s="6" t="s">
        <v>5857</v>
      </c>
      <c r="G1410" t="s">
        <v>5858</v>
      </c>
      <c r="H1410" t="s">
        <v>5358</v>
      </c>
      <c r="I1410" t="s">
        <v>6</v>
      </c>
      <c r="J1410" t="s">
        <v>5359</v>
      </c>
      <c r="K1410" t="s">
        <v>5360</v>
      </c>
    </row>
    <row r="1411" spans="1:11" x14ac:dyDescent="0.25">
      <c r="A1411" t="s">
        <v>5361</v>
      </c>
      <c r="B1411" t="s">
        <v>3</v>
      </c>
      <c r="C1411">
        <v>513</v>
      </c>
      <c r="D1411">
        <v>15607041</v>
      </c>
      <c r="E1411" t="s">
        <v>5362</v>
      </c>
      <c r="F1411" s="6" t="s">
        <v>5857</v>
      </c>
      <c r="G1411" t="s">
        <v>5858</v>
      </c>
      <c r="H1411" t="s">
        <v>5363</v>
      </c>
      <c r="I1411" t="s">
        <v>6</v>
      </c>
      <c r="J1411" t="s">
        <v>5364</v>
      </c>
      <c r="K1411" t="s">
        <v>5365</v>
      </c>
    </row>
    <row r="1412" spans="1:11" x14ac:dyDescent="0.25">
      <c r="A1412" t="s">
        <v>5366</v>
      </c>
      <c r="B1412" t="s">
        <v>3</v>
      </c>
      <c r="C1412">
        <v>283</v>
      </c>
      <c r="D1412">
        <v>15607042</v>
      </c>
      <c r="E1412" t="s">
        <v>5367</v>
      </c>
      <c r="F1412" s="6" t="s">
        <v>5857</v>
      </c>
      <c r="G1412" t="s">
        <v>5858</v>
      </c>
      <c r="H1412" t="s">
        <v>5368</v>
      </c>
      <c r="I1412" t="s">
        <v>6</v>
      </c>
      <c r="J1412" t="s">
        <v>2149</v>
      </c>
      <c r="K1412" t="s">
        <v>5369</v>
      </c>
    </row>
    <row r="1413" spans="1:11" x14ac:dyDescent="0.25">
      <c r="A1413" t="s">
        <v>5370</v>
      </c>
      <c r="B1413" t="s">
        <v>3</v>
      </c>
      <c r="C1413">
        <v>537</v>
      </c>
      <c r="D1413">
        <v>15607043</v>
      </c>
      <c r="E1413" t="s">
        <v>6</v>
      </c>
      <c r="F1413" s="6" t="s">
        <v>5857</v>
      </c>
      <c r="G1413" t="s">
        <v>5858</v>
      </c>
      <c r="H1413" t="s">
        <v>5371</v>
      </c>
      <c r="I1413" t="s">
        <v>6</v>
      </c>
      <c r="J1413" t="s">
        <v>5372</v>
      </c>
      <c r="K1413" t="s">
        <v>76</v>
      </c>
    </row>
    <row r="1414" spans="1:11" x14ac:dyDescent="0.25">
      <c r="A1414" t="s">
        <v>5373</v>
      </c>
      <c r="B1414" t="s">
        <v>6</v>
      </c>
      <c r="C1414">
        <v>354</v>
      </c>
      <c r="D1414">
        <v>15607044</v>
      </c>
      <c r="E1414" t="s">
        <v>5374</v>
      </c>
      <c r="F1414" s="6" t="s">
        <v>5857</v>
      </c>
      <c r="G1414" t="s">
        <v>5858</v>
      </c>
      <c r="H1414" t="s">
        <v>5375</v>
      </c>
      <c r="I1414" t="s">
        <v>6</v>
      </c>
      <c r="J1414" t="s">
        <v>5376</v>
      </c>
      <c r="K1414" t="s">
        <v>5377</v>
      </c>
    </row>
    <row r="1415" spans="1:11" x14ac:dyDescent="0.25">
      <c r="A1415" t="s">
        <v>5378</v>
      </c>
      <c r="B1415" t="s">
        <v>6</v>
      </c>
      <c r="C1415">
        <v>167</v>
      </c>
      <c r="D1415">
        <v>15607045</v>
      </c>
      <c r="E1415" t="s">
        <v>6</v>
      </c>
      <c r="F1415" s="6" t="s">
        <v>5857</v>
      </c>
      <c r="G1415" t="s">
        <v>5858</v>
      </c>
      <c r="H1415" t="s">
        <v>5379</v>
      </c>
      <c r="I1415" t="s">
        <v>6</v>
      </c>
      <c r="J1415" t="s">
        <v>6</v>
      </c>
      <c r="K1415" t="s">
        <v>76</v>
      </c>
    </row>
    <row r="1416" spans="1:11" x14ac:dyDescent="0.25">
      <c r="A1416" t="s">
        <v>5380</v>
      </c>
      <c r="B1416" t="s">
        <v>6</v>
      </c>
      <c r="C1416">
        <v>118</v>
      </c>
      <c r="D1416">
        <v>15607046</v>
      </c>
      <c r="E1416" t="s">
        <v>6</v>
      </c>
      <c r="F1416" s="6" t="s">
        <v>5857</v>
      </c>
      <c r="G1416" t="s">
        <v>5858</v>
      </c>
      <c r="H1416" t="s">
        <v>5381</v>
      </c>
      <c r="I1416" t="s">
        <v>6</v>
      </c>
      <c r="J1416" t="s">
        <v>5382</v>
      </c>
      <c r="K1416" t="s">
        <v>76</v>
      </c>
    </row>
    <row r="1417" spans="1:11" x14ac:dyDescent="0.25">
      <c r="A1417" t="s">
        <v>5383</v>
      </c>
      <c r="B1417" t="s">
        <v>6</v>
      </c>
      <c r="C1417">
        <v>183</v>
      </c>
      <c r="D1417">
        <v>15607047</v>
      </c>
      <c r="E1417" t="s">
        <v>6</v>
      </c>
      <c r="F1417" s="6" t="s">
        <v>5857</v>
      </c>
      <c r="G1417" t="s">
        <v>5858</v>
      </c>
      <c r="H1417" t="s">
        <v>5384</v>
      </c>
      <c r="I1417" t="s">
        <v>6</v>
      </c>
      <c r="J1417" t="s">
        <v>858</v>
      </c>
      <c r="K1417" t="s">
        <v>76</v>
      </c>
    </row>
    <row r="1418" spans="1:11" x14ac:dyDescent="0.25">
      <c r="A1418" t="s">
        <v>5385</v>
      </c>
      <c r="B1418" t="s">
        <v>3</v>
      </c>
      <c r="C1418">
        <v>168</v>
      </c>
      <c r="D1418">
        <v>15607048</v>
      </c>
      <c r="E1418" t="s">
        <v>6</v>
      </c>
      <c r="F1418" s="6" t="s">
        <v>5857</v>
      </c>
      <c r="G1418" t="s">
        <v>5858</v>
      </c>
      <c r="H1418" t="s">
        <v>5386</v>
      </c>
      <c r="I1418" t="s">
        <v>6</v>
      </c>
      <c r="J1418" t="s">
        <v>6</v>
      </c>
      <c r="K1418" t="s">
        <v>76</v>
      </c>
    </row>
    <row r="1419" spans="1:11" x14ac:dyDescent="0.25">
      <c r="A1419" t="s">
        <v>5387</v>
      </c>
      <c r="B1419" t="s">
        <v>3</v>
      </c>
      <c r="C1419">
        <v>524</v>
      </c>
      <c r="D1419">
        <v>15607049</v>
      </c>
      <c r="E1419" t="s">
        <v>5388</v>
      </c>
      <c r="F1419" s="6" t="s">
        <v>5857</v>
      </c>
      <c r="G1419" t="s">
        <v>5858</v>
      </c>
      <c r="H1419" t="s">
        <v>5389</v>
      </c>
      <c r="I1419" t="s">
        <v>6</v>
      </c>
      <c r="J1419" t="s">
        <v>997</v>
      </c>
      <c r="K1419" t="s">
        <v>5390</v>
      </c>
    </row>
    <row r="1420" spans="1:11" x14ac:dyDescent="0.25">
      <c r="A1420" t="s">
        <v>5391</v>
      </c>
      <c r="B1420" t="s">
        <v>3</v>
      </c>
      <c r="C1420">
        <v>238</v>
      </c>
      <c r="D1420">
        <v>15607050</v>
      </c>
      <c r="E1420" t="s">
        <v>5392</v>
      </c>
      <c r="F1420" s="6" t="s">
        <v>5857</v>
      </c>
      <c r="G1420" t="s">
        <v>5858</v>
      </c>
      <c r="H1420" t="s">
        <v>5393</v>
      </c>
      <c r="I1420" t="s">
        <v>6</v>
      </c>
      <c r="J1420" t="s">
        <v>4525</v>
      </c>
      <c r="K1420" t="s">
        <v>5394</v>
      </c>
    </row>
    <row r="1421" spans="1:11" x14ac:dyDescent="0.25">
      <c r="A1421" t="s">
        <v>5395</v>
      </c>
      <c r="B1421" t="s">
        <v>6</v>
      </c>
      <c r="C1421">
        <v>414</v>
      </c>
      <c r="D1421">
        <v>15607051</v>
      </c>
      <c r="E1421" t="s">
        <v>5396</v>
      </c>
      <c r="F1421" s="6" t="s">
        <v>5857</v>
      </c>
      <c r="G1421" t="s">
        <v>5858</v>
      </c>
      <c r="H1421" t="s">
        <v>5397</v>
      </c>
      <c r="I1421" t="s">
        <v>6</v>
      </c>
      <c r="J1421" t="s">
        <v>818</v>
      </c>
      <c r="K1421" t="s">
        <v>1173</v>
      </c>
    </row>
    <row r="1422" spans="1:11" x14ac:dyDescent="0.25">
      <c r="A1422" t="s">
        <v>5398</v>
      </c>
      <c r="B1422" t="s">
        <v>6</v>
      </c>
      <c r="C1422">
        <v>120</v>
      </c>
      <c r="D1422">
        <v>15607052</v>
      </c>
      <c r="E1422" t="s">
        <v>5399</v>
      </c>
      <c r="F1422" s="6" t="s">
        <v>5857</v>
      </c>
      <c r="G1422" t="s">
        <v>5858</v>
      </c>
      <c r="H1422" t="s">
        <v>5400</v>
      </c>
      <c r="I1422" t="s">
        <v>6</v>
      </c>
      <c r="J1422" t="s">
        <v>752</v>
      </c>
      <c r="K1422" t="s">
        <v>5401</v>
      </c>
    </row>
    <row r="1423" spans="1:11" x14ac:dyDescent="0.25">
      <c r="A1423" t="s">
        <v>5402</v>
      </c>
      <c r="B1423" t="s">
        <v>6</v>
      </c>
      <c r="C1423">
        <v>185</v>
      </c>
      <c r="D1423">
        <v>15607053</v>
      </c>
      <c r="E1423" t="s">
        <v>5403</v>
      </c>
      <c r="F1423" s="6" t="s">
        <v>5857</v>
      </c>
      <c r="G1423" t="s">
        <v>5858</v>
      </c>
      <c r="H1423" t="s">
        <v>5404</v>
      </c>
      <c r="I1423" t="s">
        <v>6</v>
      </c>
      <c r="J1423" t="s">
        <v>5405</v>
      </c>
      <c r="K1423" t="s">
        <v>5406</v>
      </c>
    </row>
    <row r="1424" spans="1:11" x14ac:dyDescent="0.25">
      <c r="A1424" t="s">
        <v>5407</v>
      </c>
      <c r="B1424" t="s">
        <v>6</v>
      </c>
      <c r="C1424">
        <v>279</v>
      </c>
      <c r="D1424">
        <v>15607054</v>
      </c>
      <c r="E1424" t="s">
        <v>6</v>
      </c>
      <c r="F1424" s="6" t="s">
        <v>5857</v>
      </c>
      <c r="G1424" t="s">
        <v>5858</v>
      </c>
      <c r="H1424" t="s">
        <v>5408</v>
      </c>
      <c r="I1424" t="s">
        <v>6</v>
      </c>
      <c r="J1424" t="s">
        <v>3403</v>
      </c>
      <c r="K1424" t="s">
        <v>76</v>
      </c>
    </row>
    <row r="1425" spans="1:11" x14ac:dyDescent="0.25">
      <c r="A1425" t="s">
        <v>5409</v>
      </c>
      <c r="B1425" t="s">
        <v>6</v>
      </c>
      <c r="C1425">
        <v>493</v>
      </c>
      <c r="D1425">
        <v>15607055</v>
      </c>
      <c r="E1425" t="s">
        <v>5410</v>
      </c>
      <c r="F1425" s="6" t="s">
        <v>5857</v>
      </c>
      <c r="G1425" t="s">
        <v>5858</v>
      </c>
      <c r="H1425" t="s">
        <v>5411</v>
      </c>
      <c r="I1425" t="s">
        <v>6</v>
      </c>
      <c r="J1425" t="s">
        <v>5412</v>
      </c>
      <c r="K1425" t="s">
        <v>5413</v>
      </c>
    </row>
    <row r="1426" spans="1:11" x14ac:dyDescent="0.25">
      <c r="A1426" t="s">
        <v>5414</v>
      </c>
      <c r="B1426" t="s">
        <v>3</v>
      </c>
      <c r="C1426">
        <v>557</v>
      </c>
      <c r="D1426">
        <v>15607056</v>
      </c>
      <c r="E1426" t="s">
        <v>5415</v>
      </c>
      <c r="F1426" s="6" t="s">
        <v>5857</v>
      </c>
      <c r="G1426" t="s">
        <v>5858</v>
      </c>
      <c r="H1426" t="s">
        <v>5416</v>
      </c>
      <c r="I1426" t="s">
        <v>6</v>
      </c>
      <c r="J1426" t="s">
        <v>3051</v>
      </c>
      <c r="K1426" t="s">
        <v>3052</v>
      </c>
    </row>
    <row r="1427" spans="1:11" x14ac:dyDescent="0.25">
      <c r="A1427" t="s">
        <v>5417</v>
      </c>
      <c r="B1427" t="s">
        <v>3</v>
      </c>
      <c r="C1427">
        <v>245</v>
      </c>
      <c r="D1427">
        <v>15607057</v>
      </c>
      <c r="E1427" t="s">
        <v>5418</v>
      </c>
      <c r="F1427" s="6" t="s">
        <v>5857</v>
      </c>
      <c r="G1427" t="s">
        <v>5858</v>
      </c>
      <c r="H1427" t="s">
        <v>5419</v>
      </c>
      <c r="I1427" t="s">
        <v>6</v>
      </c>
      <c r="J1427" t="s">
        <v>5420</v>
      </c>
      <c r="K1427" t="s">
        <v>5421</v>
      </c>
    </row>
    <row r="1428" spans="1:11" x14ac:dyDescent="0.25">
      <c r="A1428" t="s">
        <v>5422</v>
      </c>
      <c r="B1428" t="s">
        <v>3</v>
      </c>
      <c r="C1428">
        <v>619</v>
      </c>
      <c r="D1428">
        <v>15607061</v>
      </c>
      <c r="E1428" t="s">
        <v>6</v>
      </c>
      <c r="F1428" s="6" t="s">
        <v>5857</v>
      </c>
      <c r="G1428" t="s">
        <v>5858</v>
      </c>
      <c r="H1428" t="s">
        <v>5423</v>
      </c>
      <c r="I1428" t="s">
        <v>6</v>
      </c>
      <c r="J1428" t="s">
        <v>5424</v>
      </c>
      <c r="K1428" t="s">
        <v>76</v>
      </c>
    </row>
    <row r="1429" spans="1:11" x14ac:dyDescent="0.25">
      <c r="A1429" t="s">
        <v>5425</v>
      </c>
      <c r="B1429" t="s">
        <v>3</v>
      </c>
      <c r="C1429">
        <v>210</v>
      </c>
      <c r="D1429">
        <v>15607062</v>
      </c>
      <c r="E1429" t="s">
        <v>6</v>
      </c>
      <c r="F1429" s="6" t="s">
        <v>5857</v>
      </c>
      <c r="G1429" t="s">
        <v>5858</v>
      </c>
      <c r="H1429" t="s">
        <v>5426</v>
      </c>
      <c r="I1429" t="s">
        <v>6</v>
      </c>
      <c r="J1429" t="s">
        <v>5427</v>
      </c>
      <c r="K1429" t="s">
        <v>76</v>
      </c>
    </row>
    <row r="1430" spans="1:11" x14ac:dyDescent="0.25">
      <c r="A1430" t="s">
        <v>5428</v>
      </c>
      <c r="B1430" t="s">
        <v>3</v>
      </c>
      <c r="C1430">
        <v>330</v>
      </c>
      <c r="D1430">
        <v>15607063</v>
      </c>
      <c r="E1430" t="s">
        <v>5429</v>
      </c>
      <c r="F1430" s="6" t="s">
        <v>5857</v>
      </c>
      <c r="G1430" t="s">
        <v>5858</v>
      </c>
      <c r="H1430" t="s">
        <v>5430</v>
      </c>
      <c r="I1430" t="s">
        <v>6</v>
      </c>
      <c r="J1430" t="s">
        <v>5431</v>
      </c>
      <c r="K1430" t="s">
        <v>5432</v>
      </c>
    </row>
    <row r="1431" spans="1:11" x14ac:dyDescent="0.25">
      <c r="A1431" t="s">
        <v>5433</v>
      </c>
      <c r="B1431" t="s">
        <v>3</v>
      </c>
      <c r="C1431">
        <v>310</v>
      </c>
      <c r="D1431">
        <v>15607064</v>
      </c>
      <c r="E1431" t="s">
        <v>5434</v>
      </c>
      <c r="F1431" s="6" t="s">
        <v>5857</v>
      </c>
      <c r="G1431" t="s">
        <v>5858</v>
      </c>
      <c r="H1431" t="s">
        <v>5435</v>
      </c>
      <c r="I1431" t="s">
        <v>6</v>
      </c>
      <c r="J1431" t="s">
        <v>2689</v>
      </c>
      <c r="K1431" t="s">
        <v>2690</v>
      </c>
    </row>
    <row r="1432" spans="1:11" x14ac:dyDescent="0.25">
      <c r="A1432" t="s">
        <v>5436</v>
      </c>
      <c r="B1432" t="s">
        <v>3</v>
      </c>
      <c r="C1432">
        <v>258</v>
      </c>
      <c r="D1432">
        <v>15607065</v>
      </c>
      <c r="E1432" t="s">
        <v>6</v>
      </c>
      <c r="F1432" s="6" t="s">
        <v>5857</v>
      </c>
      <c r="G1432" t="s">
        <v>5858</v>
      </c>
      <c r="H1432" t="s">
        <v>5437</v>
      </c>
      <c r="I1432" t="s">
        <v>6</v>
      </c>
      <c r="J1432" t="s">
        <v>4535</v>
      </c>
      <c r="K1432" t="s">
        <v>76</v>
      </c>
    </row>
    <row r="1433" spans="1:11" x14ac:dyDescent="0.25">
      <c r="A1433" t="s">
        <v>5438</v>
      </c>
      <c r="B1433" t="s">
        <v>6</v>
      </c>
      <c r="C1433">
        <v>456</v>
      </c>
      <c r="D1433">
        <v>15607066</v>
      </c>
      <c r="E1433" t="s">
        <v>5439</v>
      </c>
      <c r="F1433" s="6" t="s">
        <v>5857</v>
      </c>
      <c r="G1433" t="s">
        <v>5858</v>
      </c>
      <c r="H1433" t="s">
        <v>5440</v>
      </c>
      <c r="I1433" t="s">
        <v>6</v>
      </c>
      <c r="J1433" t="s">
        <v>5441</v>
      </c>
      <c r="K1433" t="s">
        <v>5442</v>
      </c>
    </row>
    <row r="1434" spans="1:11" x14ac:dyDescent="0.25">
      <c r="A1434" t="s">
        <v>5443</v>
      </c>
      <c r="B1434" t="s">
        <v>6</v>
      </c>
      <c r="C1434">
        <v>368</v>
      </c>
      <c r="D1434">
        <v>15607067</v>
      </c>
      <c r="E1434" t="s">
        <v>5444</v>
      </c>
      <c r="F1434" s="6" t="s">
        <v>5857</v>
      </c>
      <c r="G1434" t="s">
        <v>5858</v>
      </c>
      <c r="H1434" t="s">
        <v>5445</v>
      </c>
      <c r="I1434" t="s">
        <v>6</v>
      </c>
      <c r="J1434" t="s">
        <v>1393</v>
      </c>
      <c r="K1434" t="s">
        <v>5446</v>
      </c>
    </row>
    <row r="1435" spans="1:11" x14ac:dyDescent="0.25">
      <c r="A1435" t="s">
        <v>5447</v>
      </c>
      <c r="B1435" t="s">
        <v>6</v>
      </c>
      <c r="C1435">
        <v>216</v>
      </c>
      <c r="D1435">
        <v>15607068</v>
      </c>
      <c r="E1435" t="s">
        <v>5448</v>
      </c>
      <c r="F1435" s="6" t="s">
        <v>5857</v>
      </c>
      <c r="G1435" t="s">
        <v>5858</v>
      </c>
      <c r="H1435" t="s">
        <v>5449</v>
      </c>
      <c r="I1435" t="s">
        <v>6</v>
      </c>
      <c r="J1435" t="s">
        <v>5450</v>
      </c>
      <c r="K1435" t="s">
        <v>5451</v>
      </c>
    </row>
    <row r="1436" spans="1:11" x14ac:dyDescent="0.25">
      <c r="A1436" t="s">
        <v>5452</v>
      </c>
      <c r="B1436" t="s">
        <v>6</v>
      </c>
      <c r="C1436">
        <v>173</v>
      </c>
      <c r="D1436">
        <v>15607069</v>
      </c>
      <c r="E1436" t="s">
        <v>6</v>
      </c>
      <c r="F1436" s="6" t="s">
        <v>5857</v>
      </c>
      <c r="G1436" t="s">
        <v>5858</v>
      </c>
      <c r="H1436" t="s">
        <v>5453</v>
      </c>
      <c r="I1436" t="s">
        <v>6</v>
      </c>
      <c r="J1436" t="s">
        <v>6</v>
      </c>
      <c r="K1436" t="s">
        <v>76</v>
      </c>
    </row>
    <row r="1437" spans="1:11" x14ac:dyDescent="0.25">
      <c r="A1437" t="s">
        <v>5454</v>
      </c>
      <c r="B1437" t="s">
        <v>6</v>
      </c>
      <c r="C1437">
        <v>306</v>
      </c>
      <c r="D1437">
        <v>15607070</v>
      </c>
      <c r="E1437" t="s">
        <v>5455</v>
      </c>
      <c r="F1437" s="6" t="s">
        <v>5857</v>
      </c>
      <c r="G1437" t="s">
        <v>5858</v>
      </c>
      <c r="H1437" t="s">
        <v>5456</v>
      </c>
      <c r="I1437" t="s">
        <v>6</v>
      </c>
      <c r="J1437" t="s">
        <v>5457</v>
      </c>
      <c r="K1437" t="s">
        <v>5458</v>
      </c>
    </row>
    <row r="1438" spans="1:11" x14ac:dyDescent="0.25">
      <c r="A1438" t="s">
        <v>5459</v>
      </c>
      <c r="B1438" t="s">
        <v>6</v>
      </c>
      <c r="C1438">
        <v>422</v>
      </c>
      <c r="D1438">
        <v>15607071</v>
      </c>
      <c r="E1438" t="s">
        <v>5460</v>
      </c>
      <c r="F1438" s="6" t="s">
        <v>5857</v>
      </c>
      <c r="G1438" t="s">
        <v>5858</v>
      </c>
      <c r="H1438" t="s">
        <v>5461</v>
      </c>
      <c r="I1438" t="s">
        <v>6</v>
      </c>
      <c r="J1438" t="s">
        <v>346</v>
      </c>
      <c r="K1438" t="s">
        <v>5462</v>
      </c>
    </row>
    <row r="1439" spans="1:11" x14ac:dyDescent="0.25">
      <c r="A1439" t="s">
        <v>5463</v>
      </c>
      <c r="B1439" t="s">
        <v>6</v>
      </c>
      <c r="C1439">
        <v>305</v>
      </c>
      <c r="D1439">
        <v>15607072</v>
      </c>
      <c r="E1439" t="s">
        <v>5464</v>
      </c>
      <c r="F1439" s="6" t="s">
        <v>5857</v>
      </c>
      <c r="G1439" t="s">
        <v>5858</v>
      </c>
      <c r="H1439" t="s">
        <v>5465</v>
      </c>
      <c r="I1439" t="s">
        <v>6</v>
      </c>
      <c r="J1439" t="s">
        <v>5466</v>
      </c>
      <c r="K1439" t="s">
        <v>869</v>
      </c>
    </row>
    <row r="1440" spans="1:11" x14ac:dyDescent="0.25">
      <c r="A1440" t="s">
        <v>5467</v>
      </c>
      <c r="B1440" t="s">
        <v>6</v>
      </c>
      <c r="C1440">
        <v>456</v>
      </c>
      <c r="D1440">
        <v>15607073</v>
      </c>
      <c r="E1440" t="s">
        <v>5468</v>
      </c>
      <c r="F1440" s="6" t="s">
        <v>5857</v>
      </c>
      <c r="G1440" t="s">
        <v>5858</v>
      </c>
      <c r="H1440" t="s">
        <v>5469</v>
      </c>
      <c r="I1440" t="s">
        <v>6</v>
      </c>
      <c r="J1440" t="s">
        <v>3738</v>
      </c>
      <c r="K1440" t="s">
        <v>5470</v>
      </c>
    </row>
    <row r="1441" spans="1:11" x14ac:dyDescent="0.25">
      <c r="A1441" t="s">
        <v>5471</v>
      </c>
      <c r="B1441" t="s">
        <v>3</v>
      </c>
      <c r="C1441">
        <v>566</v>
      </c>
      <c r="D1441">
        <v>15607074</v>
      </c>
      <c r="E1441" t="s">
        <v>5472</v>
      </c>
      <c r="F1441" s="6" t="s">
        <v>5857</v>
      </c>
      <c r="G1441" t="s">
        <v>5858</v>
      </c>
      <c r="H1441" t="s">
        <v>5473</v>
      </c>
      <c r="I1441" t="s">
        <v>6</v>
      </c>
      <c r="J1441" t="s">
        <v>5474</v>
      </c>
      <c r="K1441" t="s">
        <v>5475</v>
      </c>
    </row>
    <row r="1442" spans="1:11" x14ac:dyDescent="0.25">
      <c r="A1442" t="s">
        <v>5476</v>
      </c>
      <c r="B1442" t="s">
        <v>3</v>
      </c>
      <c r="C1442">
        <v>140</v>
      </c>
      <c r="D1442">
        <v>15607075</v>
      </c>
      <c r="E1442" t="s">
        <v>6</v>
      </c>
      <c r="F1442" s="6" t="s">
        <v>5857</v>
      </c>
      <c r="G1442" t="s">
        <v>5858</v>
      </c>
      <c r="H1442" t="s">
        <v>5477</v>
      </c>
      <c r="I1442" t="s">
        <v>6</v>
      </c>
      <c r="J1442" t="s">
        <v>5478</v>
      </c>
      <c r="K1442" t="s">
        <v>76</v>
      </c>
    </row>
    <row r="1443" spans="1:11" x14ac:dyDescent="0.25">
      <c r="A1443" t="s">
        <v>5479</v>
      </c>
      <c r="B1443" t="s">
        <v>6</v>
      </c>
      <c r="C1443">
        <v>297</v>
      </c>
      <c r="D1443">
        <v>15607076</v>
      </c>
      <c r="E1443" t="s">
        <v>5480</v>
      </c>
      <c r="F1443" s="6" t="s">
        <v>5857</v>
      </c>
      <c r="G1443" t="s">
        <v>5858</v>
      </c>
      <c r="H1443" t="s">
        <v>5481</v>
      </c>
      <c r="I1443" t="s">
        <v>6</v>
      </c>
      <c r="J1443" t="s">
        <v>5482</v>
      </c>
      <c r="K1443" t="s">
        <v>5483</v>
      </c>
    </row>
    <row r="1444" spans="1:11" x14ac:dyDescent="0.25">
      <c r="A1444" t="s">
        <v>5484</v>
      </c>
      <c r="B1444" t="s">
        <v>6</v>
      </c>
      <c r="C1444">
        <v>303</v>
      </c>
      <c r="D1444">
        <v>15607077</v>
      </c>
      <c r="E1444" t="s">
        <v>5485</v>
      </c>
      <c r="F1444" s="6" t="s">
        <v>5857</v>
      </c>
      <c r="G1444" t="s">
        <v>5858</v>
      </c>
      <c r="H1444" t="s">
        <v>5486</v>
      </c>
      <c r="I1444" t="s">
        <v>6</v>
      </c>
      <c r="J1444" t="s">
        <v>3015</v>
      </c>
      <c r="K1444" t="s">
        <v>5487</v>
      </c>
    </row>
    <row r="1445" spans="1:11" x14ac:dyDescent="0.25">
      <c r="A1445" t="s">
        <v>5488</v>
      </c>
      <c r="B1445" t="s">
        <v>6</v>
      </c>
      <c r="C1445">
        <v>282</v>
      </c>
      <c r="D1445">
        <v>15607078</v>
      </c>
      <c r="E1445" t="s">
        <v>5489</v>
      </c>
      <c r="F1445" s="6" t="s">
        <v>5857</v>
      </c>
      <c r="G1445" t="s">
        <v>5858</v>
      </c>
      <c r="H1445" t="s">
        <v>5490</v>
      </c>
      <c r="I1445" t="s">
        <v>6</v>
      </c>
      <c r="J1445" t="s">
        <v>5491</v>
      </c>
      <c r="K1445" t="s">
        <v>5492</v>
      </c>
    </row>
    <row r="1446" spans="1:11" x14ac:dyDescent="0.25">
      <c r="A1446" t="s">
        <v>5493</v>
      </c>
      <c r="B1446" t="s">
        <v>3</v>
      </c>
      <c r="C1446">
        <v>123</v>
      </c>
      <c r="D1446">
        <v>15607079</v>
      </c>
      <c r="E1446" t="s">
        <v>6</v>
      </c>
      <c r="F1446" s="6" t="s">
        <v>5857</v>
      </c>
      <c r="G1446" t="s">
        <v>5858</v>
      </c>
      <c r="H1446" t="s">
        <v>5494</v>
      </c>
      <c r="I1446" t="s">
        <v>6</v>
      </c>
      <c r="J1446" t="s">
        <v>6</v>
      </c>
      <c r="K1446" t="s">
        <v>76</v>
      </c>
    </row>
    <row r="1447" spans="1:11" x14ac:dyDescent="0.25">
      <c r="A1447" t="s">
        <v>5495</v>
      </c>
      <c r="B1447" t="s">
        <v>3</v>
      </c>
      <c r="C1447">
        <v>211</v>
      </c>
      <c r="D1447">
        <v>15607080</v>
      </c>
      <c r="E1447" t="s">
        <v>6</v>
      </c>
      <c r="F1447" s="6" t="s">
        <v>5857</v>
      </c>
      <c r="G1447" t="s">
        <v>5858</v>
      </c>
      <c r="H1447" t="s">
        <v>5496</v>
      </c>
      <c r="I1447" t="s">
        <v>6</v>
      </c>
      <c r="J1447" t="s">
        <v>2571</v>
      </c>
      <c r="K1447" t="s">
        <v>76</v>
      </c>
    </row>
    <row r="1448" spans="1:11" x14ac:dyDescent="0.25">
      <c r="A1448" t="s">
        <v>5497</v>
      </c>
      <c r="B1448" t="s">
        <v>3</v>
      </c>
      <c r="C1448">
        <v>253</v>
      </c>
      <c r="D1448">
        <v>15607081</v>
      </c>
      <c r="E1448" t="s">
        <v>5498</v>
      </c>
      <c r="F1448" s="6" t="s">
        <v>5857</v>
      </c>
      <c r="G1448" t="s">
        <v>5858</v>
      </c>
      <c r="H1448" t="s">
        <v>5499</v>
      </c>
      <c r="I1448" t="s">
        <v>6</v>
      </c>
      <c r="J1448" t="s">
        <v>3986</v>
      </c>
      <c r="K1448" t="s">
        <v>869</v>
      </c>
    </row>
    <row r="1449" spans="1:11" x14ac:dyDescent="0.25">
      <c r="A1449" t="s">
        <v>5500</v>
      </c>
      <c r="B1449" t="s">
        <v>3</v>
      </c>
      <c r="C1449">
        <v>207</v>
      </c>
      <c r="D1449">
        <v>15607082</v>
      </c>
      <c r="E1449" t="s">
        <v>6</v>
      </c>
      <c r="F1449" s="6" t="s">
        <v>5857</v>
      </c>
      <c r="G1449" t="s">
        <v>5858</v>
      </c>
      <c r="H1449" t="s">
        <v>5501</v>
      </c>
      <c r="I1449" t="s">
        <v>6</v>
      </c>
      <c r="J1449" t="s">
        <v>937</v>
      </c>
      <c r="K1449" t="s">
        <v>76</v>
      </c>
    </row>
    <row r="1450" spans="1:11" x14ac:dyDescent="0.25">
      <c r="A1450" t="s">
        <v>5502</v>
      </c>
      <c r="B1450" t="s">
        <v>3</v>
      </c>
      <c r="C1450">
        <v>217</v>
      </c>
      <c r="D1450">
        <v>15607083</v>
      </c>
      <c r="E1450" t="s">
        <v>6</v>
      </c>
      <c r="F1450" s="6" t="s">
        <v>5857</v>
      </c>
      <c r="G1450" t="s">
        <v>5858</v>
      </c>
      <c r="H1450" t="s">
        <v>5503</v>
      </c>
      <c r="I1450" t="s">
        <v>6</v>
      </c>
      <c r="J1450" t="s">
        <v>787</v>
      </c>
      <c r="K1450" t="s">
        <v>76</v>
      </c>
    </row>
    <row r="1451" spans="1:11" x14ac:dyDescent="0.25">
      <c r="A1451" t="s">
        <v>5504</v>
      </c>
      <c r="B1451" t="s">
        <v>6</v>
      </c>
      <c r="C1451">
        <v>101</v>
      </c>
      <c r="D1451">
        <v>15607084</v>
      </c>
      <c r="E1451" t="s">
        <v>6</v>
      </c>
      <c r="F1451" s="6" t="s">
        <v>5857</v>
      </c>
      <c r="G1451" t="s">
        <v>5858</v>
      </c>
      <c r="H1451" t="s">
        <v>5505</v>
      </c>
      <c r="I1451" t="s">
        <v>6</v>
      </c>
      <c r="J1451" t="s">
        <v>6</v>
      </c>
      <c r="K1451" t="s">
        <v>76</v>
      </c>
    </row>
    <row r="1452" spans="1:11" x14ac:dyDescent="0.25">
      <c r="A1452" t="s">
        <v>5506</v>
      </c>
      <c r="B1452" t="s">
        <v>3</v>
      </c>
      <c r="C1452">
        <v>664</v>
      </c>
      <c r="D1452">
        <v>15607085</v>
      </c>
      <c r="E1452" t="s">
        <v>5507</v>
      </c>
      <c r="F1452" s="6" t="s">
        <v>5857</v>
      </c>
      <c r="G1452" t="s">
        <v>5858</v>
      </c>
      <c r="H1452" t="s">
        <v>5508</v>
      </c>
      <c r="I1452" t="s">
        <v>6</v>
      </c>
      <c r="J1452" t="s">
        <v>5509</v>
      </c>
      <c r="K1452" t="s">
        <v>5510</v>
      </c>
    </row>
    <row r="1453" spans="1:11" x14ac:dyDescent="0.25">
      <c r="A1453" t="s">
        <v>5511</v>
      </c>
      <c r="B1453" t="s">
        <v>3</v>
      </c>
      <c r="C1453">
        <v>856</v>
      </c>
      <c r="D1453">
        <v>15607086</v>
      </c>
      <c r="E1453" t="s">
        <v>5512</v>
      </c>
      <c r="F1453" s="6" t="s">
        <v>5857</v>
      </c>
      <c r="G1453" t="s">
        <v>5858</v>
      </c>
      <c r="H1453" t="s">
        <v>5513</v>
      </c>
      <c r="I1453" t="s">
        <v>6</v>
      </c>
      <c r="J1453" t="s">
        <v>5514</v>
      </c>
      <c r="K1453" t="s">
        <v>5515</v>
      </c>
    </row>
    <row r="1454" spans="1:11" x14ac:dyDescent="0.25">
      <c r="A1454" t="s">
        <v>5516</v>
      </c>
      <c r="B1454" t="s">
        <v>3</v>
      </c>
      <c r="C1454">
        <v>298</v>
      </c>
      <c r="D1454">
        <v>15607087</v>
      </c>
      <c r="E1454" t="s">
        <v>6</v>
      </c>
      <c r="F1454" s="6" t="s">
        <v>5857</v>
      </c>
      <c r="G1454" t="s">
        <v>5858</v>
      </c>
      <c r="H1454" t="s">
        <v>5517</v>
      </c>
      <c r="I1454" t="s">
        <v>6</v>
      </c>
      <c r="J1454" t="s">
        <v>5518</v>
      </c>
      <c r="K1454" t="s">
        <v>76</v>
      </c>
    </row>
    <row r="1455" spans="1:11" x14ac:dyDescent="0.25">
      <c r="A1455" t="s">
        <v>5519</v>
      </c>
      <c r="B1455" t="s">
        <v>3</v>
      </c>
      <c r="C1455">
        <v>216</v>
      </c>
      <c r="D1455">
        <v>15607088</v>
      </c>
      <c r="E1455" t="s">
        <v>6</v>
      </c>
      <c r="F1455" s="6" t="s">
        <v>5857</v>
      </c>
      <c r="G1455" t="s">
        <v>5858</v>
      </c>
      <c r="H1455" t="s">
        <v>5520</v>
      </c>
      <c r="I1455" t="s">
        <v>6</v>
      </c>
      <c r="J1455" t="s">
        <v>6</v>
      </c>
      <c r="K1455" t="s">
        <v>76</v>
      </c>
    </row>
    <row r="1456" spans="1:11" x14ac:dyDescent="0.25">
      <c r="A1456" t="s">
        <v>5521</v>
      </c>
      <c r="B1456" t="s">
        <v>3</v>
      </c>
      <c r="C1456">
        <v>692</v>
      </c>
      <c r="D1456">
        <v>15607089</v>
      </c>
      <c r="E1456" t="s">
        <v>6</v>
      </c>
      <c r="F1456" s="6" t="s">
        <v>5857</v>
      </c>
      <c r="G1456" t="s">
        <v>5858</v>
      </c>
      <c r="H1456" t="s">
        <v>5522</v>
      </c>
      <c r="I1456" t="s">
        <v>6</v>
      </c>
      <c r="J1456" t="s">
        <v>5523</v>
      </c>
      <c r="K1456" t="s">
        <v>76</v>
      </c>
    </row>
    <row r="1457" spans="1:11" x14ac:dyDescent="0.25">
      <c r="A1457" t="s">
        <v>5524</v>
      </c>
      <c r="B1457" t="s">
        <v>6</v>
      </c>
      <c r="C1457">
        <v>203</v>
      </c>
      <c r="D1457">
        <v>15607090</v>
      </c>
      <c r="E1457" t="s">
        <v>5525</v>
      </c>
      <c r="F1457" s="6" t="s">
        <v>5857</v>
      </c>
      <c r="G1457" t="s">
        <v>5858</v>
      </c>
      <c r="H1457" t="s">
        <v>5526</v>
      </c>
      <c r="I1457" t="s">
        <v>6</v>
      </c>
      <c r="J1457" t="s">
        <v>5527</v>
      </c>
      <c r="K1457" t="s">
        <v>5528</v>
      </c>
    </row>
    <row r="1458" spans="1:11" x14ac:dyDescent="0.25">
      <c r="A1458" t="s">
        <v>5529</v>
      </c>
      <c r="B1458" t="s">
        <v>3</v>
      </c>
      <c r="C1458">
        <v>94</v>
      </c>
      <c r="D1458">
        <v>15607091</v>
      </c>
      <c r="E1458" t="s">
        <v>5530</v>
      </c>
      <c r="F1458" s="6" t="s">
        <v>5857</v>
      </c>
      <c r="G1458" t="s">
        <v>5858</v>
      </c>
      <c r="H1458" t="s">
        <v>5531</v>
      </c>
      <c r="I1458" t="s">
        <v>6</v>
      </c>
      <c r="J1458" t="s">
        <v>5532</v>
      </c>
      <c r="K1458" t="s">
        <v>5533</v>
      </c>
    </row>
    <row r="1459" spans="1:11" x14ac:dyDescent="0.25">
      <c r="A1459" t="s">
        <v>5534</v>
      </c>
      <c r="B1459" t="s">
        <v>3</v>
      </c>
      <c r="C1459">
        <v>345</v>
      </c>
      <c r="D1459">
        <v>15607092</v>
      </c>
      <c r="E1459" t="s">
        <v>5535</v>
      </c>
      <c r="F1459" s="6" t="s">
        <v>5857</v>
      </c>
      <c r="G1459" t="s">
        <v>5858</v>
      </c>
      <c r="H1459" t="s">
        <v>5536</v>
      </c>
      <c r="I1459" t="s">
        <v>6</v>
      </c>
      <c r="J1459" t="s">
        <v>5537</v>
      </c>
      <c r="K1459" t="s">
        <v>5538</v>
      </c>
    </row>
    <row r="1460" spans="1:11" x14ac:dyDescent="0.25">
      <c r="A1460" t="s">
        <v>5539</v>
      </c>
      <c r="B1460" t="s">
        <v>3</v>
      </c>
      <c r="C1460">
        <v>370</v>
      </c>
      <c r="D1460">
        <v>15607093</v>
      </c>
      <c r="E1460" t="s">
        <v>5540</v>
      </c>
      <c r="F1460" s="6" t="s">
        <v>5857</v>
      </c>
      <c r="G1460" t="s">
        <v>5858</v>
      </c>
      <c r="H1460" t="s">
        <v>5541</v>
      </c>
      <c r="I1460" t="s">
        <v>6</v>
      </c>
      <c r="J1460" t="s">
        <v>1992</v>
      </c>
      <c r="K1460" t="s">
        <v>5542</v>
      </c>
    </row>
    <row r="1461" spans="1:11" x14ac:dyDescent="0.25">
      <c r="A1461" t="s">
        <v>5543</v>
      </c>
      <c r="B1461" t="s">
        <v>3</v>
      </c>
      <c r="C1461">
        <v>222</v>
      </c>
      <c r="D1461">
        <v>15607094</v>
      </c>
      <c r="E1461" t="s">
        <v>5544</v>
      </c>
      <c r="F1461" s="6" t="s">
        <v>5857</v>
      </c>
      <c r="G1461" t="s">
        <v>5858</v>
      </c>
      <c r="H1461" t="s">
        <v>5545</v>
      </c>
      <c r="I1461" t="s">
        <v>6</v>
      </c>
      <c r="J1461" t="s">
        <v>5546</v>
      </c>
      <c r="K1461" t="s">
        <v>5547</v>
      </c>
    </row>
    <row r="1462" spans="1:11" x14ac:dyDescent="0.25">
      <c r="A1462" t="s">
        <v>5548</v>
      </c>
      <c r="B1462" t="s">
        <v>3</v>
      </c>
      <c r="C1462">
        <v>178</v>
      </c>
      <c r="D1462">
        <v>15607095</v>
      </c>
      <c r="E1462" t="s">
        <v>5549</v>
      </c>
      <c r="F1462" s="6" t="s">
        <v>5857</v>
      </c>
      <c r="G1462" t="s">
        <v>5858</v>
      </c>
      <c r="H1462" t="s">
        <v>5550</v>
      </c>
      <c r="I1462" t="s">
        <v>6</v>
      </c>
      <c r="J1462" t="s">
        <v>2520</v>
      </c>
      <c r="K1462" t="s">
        <v>2521</v>
      </c>
    </row>
    <row r="1463" spans="1:11" x14ac:dyDescent="0.25">
      <c r="A1463" t="s">
        <v>5551</v>
      </c>
      <c r="B1463" t="s">
        <v>3</v>
      </c>
      <c r="C1463">
        <v>538</v>
      </c>
      <c r="D1463">
        <v>15607096</v>
      </c>
      <c r="E1463" t="s">
        <v>5552</v>
      </c>
      <c r="F1463" s="6" t="s">
        <v>5857</v>
      </c>
      <c r="G1463" t="s">
        <v>5858</v>
      </c>
      <c r="H1463" t="s">
        <v>5553</v>
      </c>
      <c r="I1463" t="s">
        <v>6</v>
      </c>
      <c r="J1463" t="s">
        <v>5554</v>
      </c>
      <c r="K1463" t="s">
        <v>5555</v>
      </c>
    </row>
    <row r="1464" spans="1:11" x14ac:dyDescent="0.25">
      <c r="A1464" t="s">
        <v>5556</v>
      </c>
      <c r="B1464" t="s">
        <v>3</v>
      </c>
      <c r="C1464">
        <v>141</v>
      </c>
      <c r="D1464">
        <v>15607097</v>
      </c>
      <c r="E1464" t="s">
        <v>6</v>
      </c>
      <c r="F1464" s="6" t="s">
        <v>5857</v>
      </c>
      <c r="G1464" t="s">
        <v>5858</v>
      </c>
      <c r="H1464" t="s">
        <v>5557</v>
      </c>
      <c r="I1464" t="s">
        <v>6</v>
      </c>
      <c r="J1464" t="s">
        <v>5558</v>
      </c>
      <c r="K1464" t="s">
        <v>76</v>
      </c>
    </row>
    <row r="1465" spans="1:11" x14ac:dyDescent="0.25">
      <c r="A1465" t="s">
        <v>5559</v>
      </c>
      <c r="B1465" t="s">
        <v>6</v>
      </c>
      <c r="C1465">
        <v>512</v>
      </c>
      <c r="D1465">
        <v>15607098</v>
      </c>
      <c r="E1465" t="s">
        <v>5560</v>
      </c>
      <c r="F1465" s="6" t="s">
        <v>5857</v>
      </c>
      <c r="G1465" t="s">
        <v>5858</v>
      </c>
      <c r="H1465" t="s">
        <v>5561</v>
      </c>
      <c r="I1465" t="s">
        <v>6</v>
      </c>
      <c r="J1465" t="s">
        <v>1140</v>
      </c>
      <c r="K1465" t="s">
        <v>1141</v>
      </c>
    </row>
    <row r="1466" spans="1:11" x14ac:dyDescent="0.25">
      <c r="A1466" t="s">
        <v>5562</v>
      </c>
      <c r="B1466" t="s">
        <v>3</v>
      </c>
      <c r="C1466">
        <v>191</v>
      </c>
      <c r="D1466">
        <v>15607099</v>
      </c>
      <c r="E1466" t="s">
        <v>6</v>
      </c>
      <c r="F1466" s="6" t="s">
        <v>5857</v>
      </c>
      <c r="G1466" t="s">
        <v>5858</v>
      </c>
      <c r="H1466" t="s">
        <v>5563</v>
      </c>
      <c r="I1466" t="s">
        <v>6</v>
      </c>
      <c r="J1466" t="s">
        <v>458</v>
      </c>
      <c r="K1466" t="s">
        <v>76</v>
      </c>
    </row>
    <row r="1467" spans="1:11" x14ac:dyDescent="0.25">
      <c r="A1467" t="s">
        <v>5564</v>
      </c>
      <c r="B1467" t="s">
        <v>3</v>
      </c>
      <c r="C1467">
        <v>251</v>
      </c>
      <c r="D1467">
        <v>15607100</v>
      </c>
      <c r="E1467" t="s">
        <v>5565</v>
      </c>
      <c r="F1467" s="6" t="s">
        <v>5857</v>
      </c>
      <c r="G1467" t="s">
        <v>5858</v>
      </c>
      <c r="H1467" t="s">
        <v>5566</v>
      </c>
      <c r="I1467" t="s">
        <v>6</v>
      </c>
      <c r="J1467" t="s">
        <v>5567</v>
      </c>
      <c r="K1467" t="s">
        <v>869</v>
      </c>
    </row>
    <row r="1468" spans="1:11" x14ac:dyDescent="0.25">
      <c r="A1468" t="s">
        <v>5568</v>
      </c>
      <c r="B1468" t="s">
        <v>3</v>
      </c>
      <c r="C1468">
        <v>208</v>
      </c>
      <c r="D1468">
        <v>15607101</v>
      </c>
      <c r="E1468" t="s">
        <v>5569</v>
      </c>
      <c r="F1468" s="6" t="s">
        <v>5857</v>
      </c>
      <c r="G1468" t="s">
        <v>5858</v>
      </c>
      <c r="H1468" t="s">
        <v>5570</v>
      </c>
      <c r="I1468" t="s">
        <v>6</v>
      </c>
      <c r="J1468" t="s">
        <v>5571</v>
      </c>
      <c r="K1468" t="s">
        <v>5572</v>
      </c>
    </row>
    <row r="1469" spans="1:11" x14ac:dyDescent="0.25">
      <c r="A1469" t="s">
        <v>5573</v>
      </c>
      <c r="B1469" t="s">
        <v>6</v>
      </c>
      <c r="C1469">
        <v>189</v>
      </c>
      <c r="D1469">
        <v>15607102</v>
      </c>
      <c r="E1469" t="s">
        <v>6</v>
      </c>
      <c r="F1469" s="6" t="s">
        <v>5857</v>
      </c>
      <c r="G1469" t="s">
        <v>5858</v>
      </c>
      <c r="H1469" t="s">
        <v>5574</v>
      </c>
      <c r="I1469" t="s">
        <v>6</v>
      </c>
      <c r="J1469" t="s">
        <v>6</v>
      </c>
      <c r="K1469" t="s">
        <v>76</v>
      </c>
    </row>
    <row r="1470" spans="1:11" x14ac:dyDescent="0.25">
      <c r="A1470" t="s">
        <v>5575</v>
      </c>
      <c r="B1470" t="s">
        <v>6</v>
      </c>
      <c r="C1470">
        <v>245</v>
      </c>
      <c r="D1470">
        <v>15607103</v>
      </c>
      <c r="E1470" t="s">
        <v>6</v>
      </c>
      <c r="F1470" s="6" t="s">
        <v>5857</v>
      </c>
      <c r="G1470" t="s">
        <v>5858</v>
      </c>
      <c r="H1470" t="s">
        <v>5576</v>
      </c>
      <c r="I1470" t="s">
        <v>6</v>
      </c>
      <c r="J1470" t="s">
        <v>5577</v>
      </c>
      <c r="K1470" t="s">
        <v>76</v>
      </c>
    </row>
    <row r="1471" spans="1:11" x14ac:dyDescent="0.25">
      <c r="A1471" t="s">
        <v>5578</v>
      </c>
      <c r="B1471" t="s">
        <v>6</v>
      </c>
      <c r="C1471">
        <v>290</v>
      </c>
      <c r="D1471">
        <v>15607104</v>
      </c>
      <c r="E1471" t="s">
        <v>5579</v>
      </c>
      <c r="F1471" s="6" t="s">
        <v>5857</v>
      </c>
      <c r="G1471" t="s">
        <v>5858</v>
      </c>
      <c r="H1471" t="s">
        <v>5580</v>
      </c>
      <c r="I1471" t="s">
        <v>6</v>
      </c>
      <c r="J1471" t="s">
        <v>1659</v>
      </c>
      <c r="K1471" t="s">
        <v>5581</v>
      </c>
    </row>
    <row r="1472" spans="1:11" x14ac:dyDescent="0.25">
      <c r="A1472" t="s">
        <v>5582</v>
      </c>
      <c r="B1472" t="s">
        <v>6</v>
      </c>
      <c r="C1472">
        <v>469</v>
      </c>
      <c r="D1472">
        <v>15607105</v>
      </c>
      <c r="E1472" t="s">
        <v>6</v>
      </c>
      <c r="F1472" s="6" t="s">
        <v>5857</v>
      </c>
      <c r="G1472" t="s">
        <v>5858</v>
      </c>
      <c r="H1472" t="s">
        <v>5583</v>
      </c>
      <c r="I1472" t="s">
        <v>6</v>
      </c>
      <c r="J1472" t="s">
        <v>6</v>
      </c>
      <c r="K1472" t="s">
        <v>76</v>
      </c>
    </row>
    <row r="1473" spans="1:11" x14ac:dyDescent="0.25">
      <c r="A1473" t="s">
        <v>5584</v>
      </c>
      <c r="B1473" t="s">
        <v>3</v>
      </c>
      <c r="C1473">
        <v>239</v>
      </c>
      <c r="D1473">
        <v>15607106</v>
      </c>
      <c r="E1473" t="s">
        <v>6</v>
      </c>
      <c r="F1473" s="6" t="s">
        <v>5857</v>
      </c>
      <c r="G1473" t="s">
        <v>5858</v>
      </c>
      <c r="H1473" t="s">
        <v>5585</v>
      </c>
      <c r="I1473" t="s">
        <v>6</v>
      </c>
      <c r="J1473" t="s">
        <v>5586</v>
      </c>
      <c r="K1473" t="s">
        <v>76</v>
      </c>
    </row>
    <row r="1474" spans="1:11" x14ac:dyDescent="0.25">
      <c r="A1474" t="s">
        <v>5587</v>
      </c>
      <c r="B1474" t="s">
        <v>3</v>
      </c>
      <c r="C1474">
        <v>163</v>
      </c>
      <c r="D1474">
        <v>15607107</v>
      </c>
      <c r="E1474" t="s">
        <v>6</v>
      </c>
      <c r="F1474" s="6" t="s">
        <v>5857</v>
      </c>
      <c r="G1474" t="s">
        <v>5858</v>
      </c>
      <c r="H1474" t="s">
        <v>5588</v>
      </c>
      <c r="I1474" t="s">
        <v>6</v>
      </c>
      <c r="J1474" t="s">
        <v>5589</v>
      </c>
      <c r="K1474" t="s">
        <v>76</v>
      </c>
    </row>
    <row r="1475" spans="1:11" x14ac:dyDescent="0.25">
      <c r="A1475" t="s">
        <v>5590</v>
      </c>
      <c r="B1475" t="s">
        <v>3</v>
      </c>
      <c r="C1475">
        <v>165</v>
      </c>
      <c r="D1475">
        <v>15607108</v>
      </c>
      <c r="E1475" t="s">
        <v>6</v>
      </c>
      <c r="F1475" s="6" t="s">
        <v>5857</v>
      </c>
      <c r="G1475" t="s">
        <v>5858</v>
      </c>
      <c r="H1475" t="s">
        <v>5591</v>
      </c>
      <c r="I1475" t="s">
        <v>6</v>
      </c>
      <c r="J1475" t="s">
        <v>2543</v>
      </c>
      <c r="K1475" t="s">
        <v>76</v>
      </c>
    </row>
    <row r="1476" spans="1:11" x14ac:dyDescent="0.25">
      <c r="A1476" t="s">
        <v>5592</v>
      </c>
      <c r="B1476" t="s">
        <v>3</v>
      </c>
      <c r="C1476">
        <v>144</v>
      </c>
      <c r="D1476">
        <v>15607109</v>
      </c>
      <c r="E1476" t="s">
        <v>6</v>
      </c>
      <c r="F1476" s="6" t="s">
        <v>5857</v>
      </c>
      <c r="G1476" t="s">
        <v>5858</v>
      </c>
      <c r="H1476" t="s">
        <v>5593</v>
      </c>
      <c r="I1476" t="s">
        <v>6</v>
      </c>
      <c r="J1476" t="s">
        <v>5594</v>
      </c>
      <c r="K1476" t="s">
        <v>76</v>
      </c>
    </row>
    <row r="1477" spans="1:11" x14ac:dyDescent="0.25">
      <c r="A1477" t="s">
        <v>5595</v>
      </c>
      <c r="B1477" t="s">
        <v>3</v>
      </c>
      <c r="C1477">
        <v>100</v>
      </c>
      <c r="D1477">
        <v>15607110</v>
      </c>
      <c r="E1477" t="s">
        <v>5596</v>
      </c>
      <c r="F1477" s="6" t="s">
        <v>5857</v>
      </c>
      <c r="G1477" t="s">
        <v>5858</v>
      </c>
      <c r="H1477" t="s">
        <v>5597</v>
      </c>
      <c r="I1477" t="s">
        <v>6</v>
      </c>
      <c r="J1477" t="s">
        <v>3879</v>
      </c>
      <c r="K1477" t="s">
        <v>5598</v>
      </c>
    </row>
    <row r="1478" spans="1:11" x14ac:dyDescent="0.25">
      <c r="A1478" t="s">
        <v>5599</v>
      </c>
      <c r="B1478" t="s">
        <v>3</v>
      </c>
      <c r="C1478">
        <v>321</v>
      </c>
      <c r="D1478">
        <v>15607111</v>
      </c>
      <c r="E1478" t="s">
        <v>6</v>
      </c>
      <c r="F1478" s="6" t="s">
        <v>5857</v>
      </c>
      <c r="G1478" t="s">
        <v>5858</v>
      </c>
      <c r="H1478" t="s">
        <v>5600</v>
      </c>
      <c r="I1478" t="s">
        <v>6</v>
      </c>
      <c r="J1478" t="s">
        <v>6</v>
      </c>
      <c r="K1478" t="s">
        <v>76</v>
      </c>
    </row>
    <row r="1479" spans="1:11" x14ac:dyDescent="0.25">
      <c r="A1479" t="s">
        <v>5601</v>
      </c>
      <c r="B1479" t="s">
        <v>3</v>
      </c>
      <c r="C1479">
        <v>168</v>
      </c>
      <c r="D1479">
        <v>15607112</v>
      </c>
      <c r="E1479" t="s">
        <v>5602</v>
      </c>
      <c r="F1479" s="6" t="s">
        <v>5857</v>
      </c>
      <c r="G1479" t="s">
        <v>5858</v>
      </c>
      <c r="H1479" t="s">
        <v>5603</v>
      </c>
      <c r="I1479" t="s">
        <v>6</v>
      </c>
      <c r="J1479" t="s">
        <v>5604</v>
      </c>
      <c r="K1479" t="s">
        <v>5605</v>
      </c>
    </row>
    <row r="1480" spans="1:11" x14ac:dyDescent="0.25">
      <c r="A1480" t="s">
        <v>5606</v>
      </c>
      <c r="B1480" t="s">
        <v>6</v>
      </c>
      <c r="C1480">
        <v>267</v>
      </c>
      <c r="D1480">
        <v>15607113</v>
      </c>
      <c r="E1480" t="s">
        <v>5607</v>
      </c>
      <c r="F1480" s="6" t="s">
        <v>5857</v>
      </c>
      <c r="G1480" t="s">
        <v>5858</v>
      </c>
      <c r="H1480" t="s">
        <v>5608</v>
      </c>
      <c r="I1480" t="s">
        <v>6</v>
      </c>
      <c r="J1480" t="s">
        <v>5609</v>
      </c>
      <c r="K1480" t="s">
        <v>5610</v>
      </c>
    </row>
    <row r="1481" spans="1:11" x14ac:dyDescent="0.25">
      <c r="A1481" t="s">
        <v>5611</v>
      </c>
      <c r="B1481" t="s">
        <v>6</v>
      </c>
      <c r="C1481">
        <v>69</v>
      </c>
      <c r="D1481">
        <v>566344058</v>
      </c>
      <c r="E1481" t="s">
        <v>6</v>
      </c>
      <c r="F1481" s="6" t="s">
        <v>5857</v>
      </c>
      <c r="G1481" t="s">
        <v>5858</v>
      </c>
      <c r="H1481" t="s">
        <v>5612</v>
      </c>
      <c r="I1481" t="s">
        <v>6</v>
      </c>
      <c r="J1481" t="s">
        <v>6</v>
      </c>
      <c r="K1481" t="s">
        <v>5613</v>
      </c>
    </row>
    <row r="1482" spans="1:11" x14ac:dyDescent="0.25">
      <c r="A1482" t="s">
        <v>5614</v>
      </c>
      <c r="B1482" t="s">
        <v>3</v>
      </c>
      <c r="C1482">
        <v>192</v>
      </c>
      <c r="D1482">
        <v>15607114</v>
      </c>
      <c r="E1482" t="s">
        <v>5615</v>
      </c>
      <c r="F1482" s="6" t="s">
        <v>5857</v>
      </c>
      <c r="G1482" t="s">
        <v>5858</v>
      </c>
      <c r="H1482" t="s">
        <v>5616</v>
      </c>
      <c r="I1482" t="s">
        <v>6</v>
      </c>
      <c r="J1482" t="s">
        <v>829</v>
      </c>
      <c r="K1482" t="s">
        <v>830</v>
      </c>
    </row>
    <row r="1483" spans="1:11" x14ac:dyDescent="0.25">
      <c r="A1483" t="s">
        <v>5617</v>
      </c>
      <c r="B1483" t="s">
        <v>3</v>
      </c>
      <c r="C1483">
        <v>154</v>
      </c>
      <c r="D1483">
        <v>15607115</v>
      </c>
      <c r="E1483" t="s">
        <v>5618</v>
      </c>
      <c r="F1483" s="6" t="s">
        <v>5857</v>
      </c>
      <c r="G1483" t="s">
        <v>5858</v>
      </c>
      <c r="H1483" t="s">
        <v>5619</v>
      </c>
      <c r="I1483" t="s">
        <v>6</v>
      </c>
      <c r="J1483" t="s">
        <v>5620</v>
      </c>
      <c r="K1483" t="s">
        <v>5621</v>
      </c>
    </row>
    <row r="1484" spans="1:11" x14ac:dyDescent="0.25">
      <c r="A1484" t="s">
        <v>5622</v>
      </c>
      <c r="B1484" t="s">
        <v>3</v>
      </c>
      <c r="C1484">
        <v>320</v>
      </c>
      <c r="D1484">
        <v>15607116</v>
      </c>
      <c r="E1484" t="s">
        <v>5623</v>
      </c>
      <c r="F1484" s="6" t="s">
        <v>5857</v>
      </c>
      <c r="G1484" t="s">
        <v>5858</v>
      </c>
      <c r="H1484" t="s">
        <v>5624</v>
      </c>
      <c r="I1484" t="s">
        <v>6</v>
      </c>
      <c r="J1484" t="s">
        <v>5625</v>
      </c>
      <c r="K1484" t="s">
        <v>109</v>
      </c>
    </row>
    <row r="1485" spans="1:11" x14ac:dyDescent="0.25">
      <c r="A1485" t="s">
        <v>5626</v>
      </c>
      <c r="B1485" t="s">
        <v>6</v>
      </c>
      <c r="C1485">
        <v>192</v>
      </c>
      <c r="D1485">
        <v>15607117</v>
      </c>
      <c r="E1485" t="s">
        <v>6</v>
      </c>
      <c r="F1485" s="6" t="s">
        <v>5857</v>
      </c>
      <c r="G1485" t="s">
        <v>5858</v>
      </c>
      <c r="H1485" t="s">
        <v>5627</v>
      </c>
      <c r="I1485" t="s">
        <v>6</v>
      </c>
      <c r="J1485" t="s">
        <v>829</v>
      </c>
      <c r="K1485" t="s">
        <v>76</v>
      </c>
    </row>
    <row r="1486" spans="1:11" x14ac:dyDescent="0.25">
      <c r="A1486" t="s">
        <v>5628</v>
      </c>
      <c r="B1486" t="s">
        <v>6</v>
      </c>
      <c r="C1486">
        <v>430</v>
      </c>
      <c r="D1486">
        <v>15607118</v>
      </c>
      <c r="E1486" t="s">
        <v>5629</v>
      </c>
      <c r="F1486" s="6" t="s">
        <v>5857</v>
      </c>
      <c r="G1486" t="s">
        <v>5858</v>
      </c>
      <c r="H1486" t="s">
        <v>5630</v>
      </c>
      <c r="I1486" t="s">
        <v>6</v>
      </c>
      <c r="J1486" t="s">
        <v>2088</v>
      </c>
      <c r="K1486" t="s">
        <v>5631</v>
      </c>
    </row>
    <row r="1487" spans="1:11" x14ac:dyDescent="0.25">
      <c r="A1487" t="s">
        <v>5632</v>
      </c>
      <c r="B1487" t="s">
        <v>3</v>
      </c>
      <c r="C1487">
        <v>258</v>
      </c>
      <c r="D1487">
        <v>15607119</v>
      </c>
      <c r="E1487" t="s">
        <v>5633</v>
      </c>
      <c r="F1487" s="6" t="s">
        <v>5857</v>
      </c>
      <c r="G1487" t="s">
        <v>5858</v>
      </c>
      <c r="H1487" t="s">
        <v>5634</v>
      </c>
      <c r="I1487" t="s">
        <v>6</v>
      </c>
      <c r="J1487" t="s">
        <v>5635</v>
      </c>
      <c r="K1487" t="s">
        <v>5636</v>
      </c>
    </row>
    <row r="1488" spans="1:11" x14ac:dyDescent="0.25">
      <c r="A1488" t="s">
        <v>5637</v>
      </c>
      <c r="B1488" t="s">
        <v>3</v>
      </c>
      <c r="C1488">
        <v>265</v>
      </c>
      <c r="D1488">
        <v>15607120</v>
      </c>
      <c r="E1488" t="s">
        <v>6</v>
      </c>
      <c r="F1488" s="6" t="s">
        <v>5857</v>
      </c>
      <c r="G1488" t="s">
        <v>5858</v>
      </c>
      <c r="H1488" t="s">
        <v>5638</v>
      </c>
      <c r="I1488" t="s">
        <v>6</v>
      </c>
      <c r="J1488" t="s">
        <v>2603</v>
      </c>
      <c r="K1488" t="s">
        <v>76</v>
      </c>
    </row>
    <row r="1489" spans="1:11" x14ac:dyDescent="0.25">
      <c r="A1489" t="s">
        <v>5639</v>
      </c>
      <c r="B1489" t="s">
        <v>3</v>
      </c>
      <c r="C1489">
        <v>236</v>
      </c>
      <c r="D1489">
        <v>15607121</v>
      </c>
      <c r="E1489" t="s">
        <v>5640</v>
      </c>
      <c r="F1489" s="6" t="s">
        <v>5857</v>
      </c>
      <c r="G1489" t="s">
        <v>5858</v>
      </c>
      <c r="H1489" t="s">
        <v>5641</v>
      </c>
      <c r="I1489" t="s">
        <v>6</v>
      </c>
      <c r="J1489" t="s">
        <v>5642</v>
      </c>
      <c r="K1489" t="s">
        <v>5643</v>
      </c>
    </row>
    <row r="1490" spans="1:11" x14ac:dyDescent="0.25">
      <c r="A1490" t="s">
        <v>5644</v>
      </c>
      <c r="B1490" t="s">
        <v>3</v>
      </c>
      <c r="C1490">
        <v>592</v>
      </c>
      <c r="D1490">
        <v>15607124</v>
      </c>
      <c r="E1490" t="s">
        <v>5645</v>
      </c>
      <c r="F1490" s="6" t="s">
        <v>5857</v>
      </c>
      <c r="G1490" t="s">
        <v>5858</v>
      </c>
      <c r="H1490" t="s">
        <v>5646</v>
      </c>
      <c r="I1490" t="s">
        <v>6</v>
      </c>
      <c r="J1490" t="s">
        <v>5647</v>
      </c>
      <c r="K1490" t="s">
        <v>5648</v>
      </c>
    </row>
    <row r="1491" spans="1:11" x14ac:dyDescent="0.25">
      <c r="A1491" t="s">
        <v>5649</v>
      </c>
      <c r="B1491" t="s">
        <v>3</v>
      </c>
      <c r="C1491">
        <v>232</v>
      </c>
      <c r="D1491">
        <v>15607125</v>
      </c>
      <c r="E1491" t="s">
        <v>6</v>
      </c>
      <c r="F1491" s="6" t="s">
        <v>5857</v>
      </c>
      <c r="G1491" t="s">
        <v>5858</v>
      </c>
      <c r="H1491" t="s">
        <v>5650</v>
      </c>
      <c r="I1491" t="s">
        <v>6</v>
      </c>
      <c r="J1491" t="s">
        <v>2603</v>
      </c>
      <c r="K1491" t="s">
        <v>76</v>
      </c>
    </row>
    <row r="1492" spans="1:11" x14ac:dyDescent="0.25">
      <c r="A1492" t="s">
        <v>5651</v>
      </c>
      <c r="B1492" t="s">
        <v>6</v>
      </c>
      <c r="C1492">
        <v>256</v>
      </c>
      <c r="D1492">
        <v>15607126</v>
      </c>
      <c r="E1492" t="s">
        <v>5652</v>
      </c>
      <c r="F1492" s="6" t="s">
        <v>5857</v>
      </c>
      <c r="G1492" t="s">
        <v>5858</v>
      </c>
      <c r="H1492" t="s">
        <v>5653</v>
      </c>
      <c r="I1492" t="s">
        <v>6</v>
      </c>
      <c r="J1492" t="s">
        <v>5654</v>
      </c>
      <c r="K1492" t="s">
        <v>5655</v>
      </c>
    </row>
    <row r="1493" spans="1:11" x14ac:dyDescent="0.25">
      <c r="A1493" t="s">
        <v>5656</v>
      </c>
      <c r="B1493" t="s">
        <v>6</v>
      </c>
      <c r="C1493">
        <v>251</v>
      </c>
      <c r="D1493">
        <v>15607127</v>
      </c>
      <c r="E1493" t="s">
        <v>6</v>
      </c>
      <c r="F1493" s="6" t="s">
        <v>5857</v>
      </c>
      <c r="G1493" t="s">
        <v>5858</v>
      </c>
      <c r="H1493" t="s">
        <v>5657</v>
      </c>
      <c r="I1493" t="s">
        <v>6</v>
      </c>
      <c r="J1493" t="s">
        <v>5658</v>
      </c>
      <c r="K1493" t="s">
        <v>76</v>
      </c>
    </row>
    <row r="1494" spans="1:11" x14ac:dyDescent="0.25">
      <c r="A1494" t="s">
        <v>5659</v>
      </c>
      <c r="B1494" t="s">
        <v>6</v>
      </c>
      <c r="C1494">
        <v>162</v>
      </c>
      <c r="D1494">
        <v>15607128</v>
      </c>
      <c r="E1494" t="s">
        <v>6</v>
      </c>
      <c r="F1494" s="6" t="s">
        <v>5857</v>
      </c>
      <c r="G1494" t="s">
        <v>5858</v>
      </c>
      <c r="H1494" t="s">
        <v>5660</v>
      </c>
      <c r="I1494" t="s">
        <v>6</v>
      </c>
      <c r="J1494" t="s">
        <v>2844</v>
      </c>
      <c r="K1494" t="s">
        <v>76</v>
      </c>
    </row>
    <row r="1495" spans="1:11" x14ac:dyDescent="0.25">
      <c r="A1495" t="s">
        <v>5661</v>
      </c>
      <c r="B1495" t="s">
        <v>3</v>
      </c>
      <c r="C1495">
        <v>122</v>
      </c>
      <c r="D1495">
        <v>15607129</v>
      </c>
      <c r="E1495" t="s">
        <v>5662</v>
      </c>
      <c r="F1495" s="6" t="s">
        <v>5857</v>
      </c>
      <c r="G1495" t="s">
        <v>5858</v>
      </c>
      <c r="H1495" t="s">
        <v>5663</v>
      </c>
      <c r="I1495" t="s">
        <v>6</v>
      </c>
      <c r="J1495" t="s">
        <v>5664</v>
      </c>
      <c r="K1495" t="s">
        <v>76</v>
      </c>
    </row>
    <row r="1496" spans="1:11" x14ac:dyDescent="0.25">
      <c r="A1496" t="s">
        <v>5665</v>
      </c>
      <c r="B1496" t="s">
        <v>3</v>
      </c>
      <c r="C1496">
        <v>545</v>
      </c>
      <c r="D1496">
        <v>15607130</v>
      </c>
      <c r="E1496" t="s">
        <v>5666</v>
      </c>
      <c r="F1496" s="6" t="s">
        <v>5857</v>
      </c>
      <c r="G1496" t="s">
        <v>5858</v>
      </c>
      <c r="H1496" t="s">
        <v>5667</v>
      </c>
      <c r="I1496" t="s">
        <v>6</v>
      </c>
      <c r="J1496" t="s">
        <v>5668</v>
      </c>
      <c r="K1496" t="s">
        <v>5669</v>
      </c>
    </row>
    <row r="1497" spans="1:11" x14ac:dyDescent="0.25">
      <c r="A1497" t="s">
        <v>5670</v>
      </c>
      <c r="B1497" t="s">
        <v>6</v>
      </c>
      <c r="C1497">
        <v>212</v>
      </c>
      <c r="D1497">
        <v>15607131</v>
      </c>
      <c r="E1497" t="s">
        <v>6</v>
      </c>
      <c r="F1497" s="6" t="s">
        <v>5857</v>
      </c>
      <c r="G1497" t="s">
        <v>5858</v>
      </c>
      <c r="H1497" t="s">
        <v>5671</v>
      </c>
      <c r="I1497" t="s">
        <v>6</v>
      </c>
      <c r="J1497" t="s">
        <v>5672</v>
      </c>
      <c r="K1497" t="s">
        <v>76</v>
      </c>
    </row>
    <row r="1498" spans="1:11" x14ac:dyDescent="0.25">
      <c r="A1498" t="s">
        <v>5673</v>
      </c>
      <c r="B1498" t="s">
        <v>6</v>
      </c>
      <c r="C1498">
        <v>419</v>
      </c>
      <c r="D1498">
        <v>15607132</v>
      </c>
      <c r="E1498" t="s">
        <v>5674</v>
      </c>
      <c r="F1498" s="6" t="s">
        <v>5857</v>
      </c>
      <c r="G1498" t="s">
        <v>5858</v>
      </c>
      <c r="H1498" t="s">
        <v>5675</v>
      </c>
      <c r="I1498" t="s">
        <v>6</v>
      </c>
      <c r="J1498" t="s">
        <v>3317</v>
      </c>
      <c r="K1498" t="s">
        <v>3318</v>
      </c>
    </row>
    <row r="1499" spans="1:11" x14ac:dyDescent="0.25">
      <c r="A1499" t="s">
        <v>5692</v>
      </c>
      <c r="B1499" t="s">
        <v>3</v>
      </c>
      <c r="C1499">
        <v>89</v>
      </c>
      <c r="D1499">
        <v>15282445</v>
      </c>
      <c r="E1499" t="s">
        <v>6</v>
      </c>
      <c r="F1499" s="6" t="s">
        <v>5859</v>
      </c>
      <c r="G1499" t="s">
        <v>5858</v>
      </c>
      <c r="H1499" t="s">
        <v>5693</v>
      </c>
      <c r="I1499" t="s">
        <v>6</v>
      </c>
      <c r="J1499" t="s">
        <v>6</v>
      </c>
      <c r="K1499" t="s">
        <v>5694</v>
      </c>
    </row>
    <row r="1500" spans="1:11" x14ac:dyDescent="0.25">
      <c r="A1500" t="s">
        <v>5695</v>
      </c>
      <c r="B1500" t="s">
        <v>3</v>
      </c>
      <c r="C1500">
        <v>85</v>
      </c>
      <c r="D1500">
        <v>15282445</v>
      </c>
      <c r="E1500" t="s">
        <v>6</v>
      </c>
      <c r="F1500" s="6" t="s">
        <v>5859</v>
      </c>
      <c r="G1500" t="s">
        <v>5858</v>
      </c>
      <c r="H1500" t="s">
        <v>5696</v>
      </c>
      <c r="I1500" t="s">
        <v>6</v>
      </c>
      <c r="J1500" t="s">
        <v>6</v>
      </c>
      <c r="K1500" t="s">
        <v>5697</v>
      </c>
    </row>
    <row r="1501" spans="1:11" x14ac:dyDescent="0.25">
      <c r="A1501" t="s">
        <v>5698</v>
      </c>
      <c r="B1501" t="s">
        <v>3</v>
      </c>
      <c r="C1501">
        <v>72</v>
      </c>
      <c r="D1501">
        <v>15282445</v>
      </c>
      <c r="E1501" t="s">
        <v>6</v>
      </c>
      <c r="F1501" s="6" t="s">
        <v>5859</v>
      </c>
      <c r="G1501" t="s">
        <v>5858</v>
      </c>
      <c r="H1501" t="s">
        <v>5699</v>
      </c>
      <c r="I1501" t="s">
        <v>6</v>
      </c>
      <c r="J1501" t="s">
        <v>6</v>
      </c>
      <c r="K1501" t="s">
        <v>5700</v>
      </c>
    </row>
    <row r="1502" spans="1:11" x14ac:dyDescent="0.25">
      <c r="A1502" t="s">
        <v>5701</v>
      </c>
      <c r="B1502" t="s">
        <v>3</v>
      </c>
      <c r="C1502">
        <v>72</v>
      </c>
      <c r="D1502">
        <v>15282445</v>
      </c>
      <c r="E1502" t="s">
        <v>6</v>
      </c>
      <c r="F1502" s="6" t="s">
        <v>5859</v>
      </c>
      <c r="G1502" t="s">
        <v>5858</v>
      </c>
      <c r="H1502" t="s">
        <v>5702</v>
      </c>
      <c r="I1502" t="s">
        <v>6</v>
      </c>
      <c r="J1502" t="s">
        <v>6</v>
      </c>
      <c r="K1502" t="s">
        <v>5703</v>
      </c>
    </row>
    <row r="1503" spans="1:11" x14ac:dyDescent="0.25">
      <c r="A1503" t="s">
        <v>5704</v>
      </c>
      <c r="B1503" t="s">
        <v>6</v>
      </c>
      <c r="C1503">
        <v>72</v>
      </c>
      <c r="D1503">
        <v>15282445</v>
      </c>
      <c r="E1503" t="s">
        <v>6</v>
      </c>
      <c r="F1503" s="6" t="s">
        <v>5859</v>
      </c>
      <c r="G1503" t="s">
        <v>5858</v>
      </c>
      <c r="H1503" t="s">
        <v>5705</v>
      </c>
      <c r="I1503" t="s">
        <v>6</v>
      </c>
      <c r="J1503" t="s">
        <v>6</v>
      </c>
      <c r="K1503" t="s">
        <v>5706</v>
      </c>
    </row>
    <row r="1504" spans="1:11" x14ac:dyDescent="0.25">
      <c r="A1504" t="s">
        <v>5707</v>
      </c>
      <c r="B1504" t="s">
        <v>6</v>
      </c>
      <c r="C1504">
        <v>72</v>
      </c>
      <c r="D1504">
        <v>15282445</v>
      </c>
      <c r="E1504" t="s">
        <v>6</v>
      </c>
      <c r="F1504" s="6" t="s">
        <v>5859</v>
      </c>
      <c r="G1504" t="s">
        <v>5858</v>
      </c>
      <c r="H1504" t="s">
        <v>5708</v>
      </c>
      <c r="I1504" t="s">
        <v>6</v>
      </c>
      <c r="J1504" t="s">
        <v>6</v>
      </c>
      <c r="K1504" t="s">
        <v>5709</v>
      </c>
    </row>
    <row r="1505" spans="1:11" x14ac:dyDescent="0.25">
      <c r="A1505" t="s">
        <v>5710</v>
      </c>
      <c r="B1505" t="s">
        <v>3</v>
      </c>
      <c r="C1505">
        <v>74</v>
      </c>
      <c r="D1505">
        <v>15282445</v>
      </c>
      <c r="E1505" t="s">
        <v>6</v>
      </c>
      <c r="F1505" s="6" t="s">
        <v>5859</v>
      </c>
      <c r="G1505" t="s">
        <v>5858</v>
      </c>
      <c r="H1505" t="s">
        <v>5711</v>
      </c>
      <c r="I1505" t="s">
        <v>6</v>
      </c>
      <c r="J1505" t="s">
        <v>6</v>
      </c>
      <c r="K1505" t="s">
        <v>5712</v>
      </c>
    </row>
    <row r="1506" spans="1:11" x14ac:dyDescent="0.25">
      <c r="A1506" t="s">
        <v>5713</v>
      </c>
      <c r="B1506" t="s">
        <v>6</v>
      </c>
      <c r="C1506">
        <v>74</v>
      </c>
      <c r="D1506">
        <v>15282445</v>
      </c>
      <c r="E1506" t="s">
        <v>6</v>
      </c>
      <c r="F1506" s="6" t="s">
        <v>5859</v>
      </c>
      <c r="G1506" t="s">
        <v>5858</v>
      </c>
      <c r="H1506" t="s">
        <v>5714</v>
      </c>
      <c r="I1506" t="s">
        <v>6</v>
      </c>
      <c r="J1506" t="s">
        <v>6</v>
      </c>
      <c r="K1506" t="s">
        <v>5715</v>
      </c>
    </row>
    <row r="1507" spans="1:11" x14ac:dyDescent="0.25">
      <c r="A1507" t="s">
        <v>5716</v>
      </c>
      <c r="B1507" t="s">
        <v>6</v>
      </c>
      <c r="C1507">
        <v>73</v>
      </c>
      <c r="D1507">
        <v>15282445</v>
      </c>
      <c r="E1507" t="s">
        <v>6</v>
      </c>
      <c r="F1507" s="6" t="s">
        <v>5859</v>
      </c>
      <c r="G1507" t="s">
        <v>5858</v>
      </c>
      <c r="H1507" t="s">
        <v>5717</v>
      </c>
      <c r="I1507" t="s">
        <v>6</v>
      </c>
      <c r="J1507" t="s">
        <v>6</v>
      </c>
      <c r="K1507" t="s">
        <v>5718</v>
      </c>
    </row>
    <row r="1508" spans="1:11" x14ac:dyDescent="0.25">
      <c r="A1508" t="s">
        <v>5719</v>
      </c>
      <c r="B1508" t="s">
        <v>3</v>
      </c>
      <c r="C1508">
        <v>73</v>
      </c>
      <c r="D1508">
        <v>15282445</v>
      </c>
      <c r="E1508" t="s">
        <v>6</v>
      </c>
      <c r="F1508" s="6" t="s">
        <v>5859</v>
      </c>
      <c r="G1508" t="s">
        <v>5858</v>
      </c>
      <c r="H1508" t="s">
        <v>5720</v>
      </c>
      <c r="I1508" t="s">
        <v>6</v>
      </c>
      <c r="J1508" t="s">
        <v>6</v>
      </c>
      <c r="K1508" t="s">
        <v>5721</v>
      </c>
    </row>
    <row r="1509" spans="1:11" x14ac:dyDescent="0.25">
      <c r="A1509" t="s">
        <v>5722</v>
      </c>
      <c r="B1509" t="s">
        <v>6</v>
      </c>
      <c r="C1509">
        <v>120</v>
      </c>
      <c r="D1509">
        <v>15282445</v>
      </c>
      <c r="E1509" t="s">
        <v>6</v>
      </c>
      <c r="F1509" s="6" t="s">
        <v>5859</v>
      </c>
      <c r="G1509" t="s">
        <v>5858</v>
      </c>
      <c r="H1509" t="s">
        <v>5723</v>
      </c>
      <c r="I1509" t="s">
        <v>6</v>
      </c>
      <c r="J1509" t="s">
        <v>6</v>
      </c>
      <c r="K1509" t="s">
        <v>5724</v>
      </c>
    </row>
    <row r="1510" spans="1:11" x14ac:dyDescent="0.25">
      <c r="A1510" t="s">
        <v>5725</v>
      </c>
      <c r="B1510" t="s">
        <v>6</v>
      </c>
      <c r="C1510">
        <v>2956</v>
      </c>
      <c r="D1510">
        <v>15282445</v>
      </c>
      <c r="E1510" t="s">
        <v>6</v>
      </c>
      <c r="F1510" s="6" t="s">
        <v>5859</v>
      </c>
      <c r="G1510" t="s">
        <v>5858</v>
      </c>
      <c r="H1510" t="s">
        <v>5726</v>
      </c>
      <c r="I1510" t="s">
        <v>6</v>
      </c>
      <c r="J1510" t="s">
        <v>6</v>
      </c>
      <c r="K1510" t="s">
        <v>5727</v>
      </c>
    </row>
    <row r="1511" spans="1:11" x14ac:dyDescent="0.25">
      <c r="A1511" t="s">
        <v>5728</v>
      </c>
      <c r="B1511" t="s">
        <v>6</v>
      </c>
      <c r="C1511">
        <v>73</v>
      </c>
      <c r="D1511">
        <v>15282445</v>
      </c>
      <c r="E1511" t="s">
        <v>6</v>
      </c>
      <c r="F1511" s="6" t="s">
        <v>5859</v>
      </c>
      <c r="G1511" t="s">
        <v>5858</v>
      </c>
      <c r="H1511" t="s">
        <v>5729</v>
      </c>
      <c r="I1511" t="s">
        <v>6</v>
      </c>
      <c r="J1511" t="s">
        <v>6</v>
      </c>
      <c r="K1511" t="s">
        <v>5730</v>
      </c>
    </row>
    <row r="1512" spans="1:11" x14ac:dyDescent="0.25">
      <c r="A1512" t="s">
        <v>5731</v>
      </c>
      <c r="B1512" t="s">
        <v>6</v>
      </c>
      <c r="C1512">
        <v>74</v>
      </c>
      <c r="D1512">
        <v>15282445</v>
      </c>
      <c r="E1512" t="s">
        <v>6</v>
      </c>
      <c r="F1512" s="6" t="s">
        <v>5859</v>
      </c>
      <c r="G1512" t="s">
        <v>5858</v>
      </c>
      <c r="H1512" t="s">
        <v>5732</v>
      </c>
      <c r="I1512" t="s">
        <v>6</v>
      </c>
      <c r="J1512" t="s">
        <v>6</v>
      </c>
      <c r="K1512" t="s">
        <v>5733</v>
      </c>
    </row>
    <row r="1513" spans="1:11" x14ac:dyDescent="0.25">
      <c r="A1513" t="s">
        <v>5734</v>
      </c>
      <c r="B1513" t="s">
        <v>6</v>
      </c>
      <c r="C1513">
        <v>1587</v>
      </c>
      <c r="D1513">
        <v>15282445</v>
      </c>
      <c r="E1513" t="s">
        <v>6</v>
      </c>
      <c r="F1513" s="6" t="s">
        <v>5859</v>
      </c>
      <c r="G1513" t="s">
        <v>5858</v>
      </c>
      <c r="H1513" t="s">
        <v>5735</v>
      </c>
      <c r="I1513" t="s">
        <v>6</v>
      </c>
      <c r="J1513" t="s">
        <v>6</v>
      </c>
      <c r="K1513" t="s">
        <v>5736</v>
      </c>
    </row>
    <row r="1514" spans="1:11" x14ac:dyDescent="0.25">
      <c r="A1514" t="s">
        <v>5737</v>
      </c>
      <c r="B1514" t="s">
        <v>6</v>
      </c>
      <c r="C1514">
        <v>91</v>
      </c>
      <c r="D1514">
        <v>15282445</v>
      </c>
      <c r="E1514" t="s">
        <v>6</v>
      </c>
      <c r="F1514" s="6" t="s">
        <v>5859</v>
      </c>
      <c r="G1514" t="s">
        <v>5858</v>
      </c>
      <c r="H1514" t="s">
        <v>5738</v>
      </c>
      <c r="I1514" t="s">
        <v>6</v>
      </c>
      <c r="J1514" t="s">
        <v>6</v>
      </c>
      <c r="K1514" t="s">
        <v>5739</v>
      </c>
    </row>
    <row r="1515" spans="1:11" x14ac:dyDescent="0.25">
      <c r="A1515" t="s">
        <v>5740</v>
      </c>
      <c r="B1515" t="s">
        <v>6</v>
      </c>
      <c r="C1515">
        <v>74</v>
      </c>
      <c r="D1515">
        <v>15282445</v>
      </c>
      <c r="E1515" t="s">
        <v>6</v>
      </c>
      <c r="F1515" s="6" t="s">
        <v>5859</v>
      </c>
      <c r="G1515" t="s">
        <v>5858</v>
      </c>
      <c r="H1515" t="s">
        <v>5741</v>
      </c>
      <c r="I1515" t="s">
        <v>6</v>
      </c>
      <c r="J1515" t="s">
        <v>6</v>
      </c>
      <c r="K1515" t="s">
        <v>5742</v>
      </c>
    </row>
    <row r="1516" spans="1:11" x14ac:dyDescent="0.25">
      <c r="A1516" t="s">
        <v>5743</v>
      </c>
      <c r="B1516" t="s">
        <v>6</v>
      </c>
      <c r="C1516">
        <v>89</v>
      </c>
      <c r="D1516">
        <v>15282445</v>
      </c>
      <c r="E1516" t="s">
        <v>6</v>
      </c>
      <c r="F1516" s="6" t="s">
        <v>5859</v>
      </c>
      <c r="G1516" t="s">
        <v>5858</v>
      </c>
      <c r="H1516" t="s">
        <v>5744</v>
      </c>
      <c r="I1516" t="s">
        <v>6</v>
      </c>
      <c r="J1516" t="s">
        <v>6</v>
      </c>
      <c r="K1516" t="s">
        <v>5745</v>
      </c>
    </row>
    <row r="1517" spans="1:11" x14ac:dyDescent="0.25">
      <c r="A1517" t="s">
        <v>5746</v>
      </c>
      <c r="B1517" t="s">
        <v>3</v>
      </c>
      <c r="C1517">
        <v>95</v>
      </c>
      <c r="D1517">
        <v>15282445</v>
      </c>
      <c r="E1517" t="s">
        <v>6</v>
      </c>
      <c r="F1517" s="6" t="s">
        <v>5859</v>
      </c>
      <c r="G1517" t="s">
        <v>5858</v>
      </c>
      <c r="H1517" t="s">
        <v>5747</v>
      </c>
      <c r="I1517" t="s">
        <v>6</v>
      </c>
      <c r="J1517" t="s">
        <v>6</v>
      </c>
      <c r="K1517" t="s">
        <v>5748</v>
      </c>
    </row>
    <row r="1518" spans="1:11" x14ac:dyDescent="0.25">
      <c r="A1518" t="s">
        <v>5749</v>
      </c>
      <c r="B1518" t="s">
        <v>6</v>
      </c>
      <c r="C1518">
        <v>73</v>
      </c>
      <c r="D1518">
        <v>15282445</v>
      </c>
      <c r="E1518" t="s">
        <v>6</v>
      </c>
      <c r="F1518" s="6" t="s">
        <v>5859</v>
      </c>
      <c r="G1518" t="s">
        <v>5858</v>
      </c>
      <c r="H1518" t="s">
        <v>5750</v>
      </c>
      <c r="I1518" t="s">
        <v>6</v>
      </c>
      <c r="J1518" t="s">
        <v>6</v>
      </c>
      <c r="K1518" t="s">
        <v>5751</v>
      </c>
    </row>
    <row r="1519" spans="1:11" x14ac:dyDescent="0.25">
      <c r="A1519" t="s">
        <v>5752</v>
      </c>
      <c r="B1519" t="s">
        <v>6</v>
      </c>
      <c r="C1519">
        <v>85</v>
      </c>
      <c r="D1519">
        <v>15282445</v>
      </c>
      <c r="E1519" t="s">
        <v>6</v>
      </c>
      <c r="F1519" s="6" t="s">
        <v>5859</v>
      </c>
      <c r="G1519" t="s">
        <v>5858</v>
      </c>
      <c r="H1519" t="s">
        <v>5753</v>
      </c>
      <c r="I1519" t="s">
        <v>6</v>
      </c>
      <c r="J1519" t="s">
        <v>6</v>
      </c>
      <c r="K1519" t="s">
        <v>5754</v>
      </c>
    </row>
    <row r="1520" spans="1:11" x14ac:dyDescent="0.25">
      <c r="A1520" t="s">
        <v>5755</v>
      </c>
      <c r="B1520" t="s">
        <v>6</v>
      </c>
      <c r="C1520">
        <v>73</v>
      </c>
      <c r="D1520">
        <v>15282445</v>
      </c>
      <c r="E1520" t="s">
        <v>6</v>
      </c>
      <c r="F1520" s="6" t="s">
        <v>5859</v>
      </c>
      <c r="G1520" t="s">
        <v>5858</v>
      </c>
      <c r="H1520" t="s">
        <v>5756</v>
      </c>
      <c r="I1520" t="s">
        <v>6</v>
      </c>
      <c r="J1520" t="s">
        <v>6</v>
      </c>
      <c r="K1520" t="s">
        <v>5757</v>
      </c>
    </row>
    <row r="1521" spans="1:11" x14ac:dyDescent="0.25">
      <c r="A1521" t="s">
        <v>5758</v>
      </c>
      <c r="B1521" t="s">
        <v>6</v>
      </c>
      <c r="C1521">
        <v>84</v>
      </c>
      <c r="D1521">
        <v>15282445</v>
      </c>
      <c r="E1521" t="s">
        <v>6</v>
      </c>
      <c r="F1521" s="6" t="s">
        <v>5859</v>
      </c>
      <c r="G1521" t="s">
        <v>5858</v>
      </c>
      <c r="H1521" t="s">
        <v>5759</v>
      </c>
      <c r="I1521" t="s">
        <v>6</v>
      </c>
      <c r="J1521" t="s">
        <v>6</v>
      </c>
      <c r="K1521" t="s">
        <v>5760</v>
      </c>
    </row>
    <row r="1522" spans="1:11" x14ac:dyDescent="0.25">
      <c r="A1522" t="s">
        <v>5761</v>
      </c>
      <c r="B1522" t="s">
        <v>6</v>
      </c>
      <c r="C1522">
        <v>84</v>
      </c>
      <c r="D1522">
        <v>15282445</v>
      </c>
      <c r="E1522" t="s">
        <v>6</v>
      </c>
      <c r="F1522" s="6" t="s">
        <v>5859</v>
      </c>
      <c r="G1522" t="s">
        <v>5858</v>
      </c>
      <c r="H1522" t="s">
        <v>5762</v>
      </c>
      <c r="I1522" t="s">
        <v>6</v>
      </c>
      <c r="J1522" t="s">
        <v>6</v>
      </c>
      <c r="K1522" t="s">
        <v>5763</v>
      </c>
    </row>
    <row r="1523" spans="1:11" x14ac:dyDescent="0.25">
      <c r="A1523" t="s">
        <v>5764</v>
      </c>
      <c r="B1523" t="s">
        <v>3</v>
      </c>
      <c r="C1523">
        <v>74</v>
      </c>
      <c r="D1523">
        <v>15282445</v>
      </c>
      <c r="E1523" t="s">
        <v>6</v>
      </c>
      <c r="F1523" s="6" t="s">
        <v>5859</v>
      </c>
      <c r="G1523" t="s">
        <v>5858</v>
      </c>
      <c r="H1523" t="s">
        <v>5765</v>
      </c>
      <c r="I1523" t="s">
        <v>6</v>
      </c>
      <c r="J1523" t="s">
        <v>6</v>
      </c>
      <c r="K1523" t="s">
        <v>5757</v>
      </c>
    </row>
    <row r="1524" spans="1:11" x14ac:dyDescent="0.25">
      <c r="A1524" t="s">
        <v>5766</v>
      </c>
      <c r="B1524" t="s">
        <v>3</v>
      </c>
      <c r="C1524">
        <v>90</v>
      </c>
      <c r="D1524">
        <v>15282445</v>
      </c>
      <c r="E1524" t="s">
        <v>6</v>
      </c>
      <c r="F1524" s="6" t="s">
        <v>5859</v>
      </c>
      <c r="G1524" t="s">
        <v>5858</v>
      </c>
      <c r="H1524" t="s">
        <v>5767</v>
      </c>
      <c r="I1524" t="s">
        <v>6</v>
      </c>
      <c r="J1524" t="s">
        <v>6</v>
      </c>
      <c r="K1524" t="s">
        <v>5768</v>
      </c>
    </row>
    <row r="1525" spans="1:11" x14ac:dyDescent="0.25">
      <c r="A1525" t="s">
        <v>5769</v>
      </c>
      <c r="B1525" t="s">
        <v>3</v>
      </c>
      <c r="C1525">
        <v>73</v>
      </c>
      <c r="D1525">
        <v>15282445</v>
      </c>
      <c r="E1525" t="s">
        <v>6</v>
      </c>
      <c r="F1525" s="6" t="s">
        <v>5859</v>
      </c>
      <c r="G1525" t="s">
        <v>5858</v>
      </c>
      <c r="H1525" t="s">
        <v>5770</v>
      </c>
      <c r="I1525" t="s">
        <v>6</v>
      </c>
      <c r="J1525" t="s">
        <v>6</v>
      </c>
      <c r="K1525" t="s">
        <v>5771</v>
      </c>
    </row>
    <row r="1526" spans="1:11" x14ac:dyDescent="0.25">
      <c r="A1526" t="s">
        <v>5772</v>
      </c>
      <c r="B1526" t="s">
        <v>6</v>
      </c>
      <c r="C1526">
        <v>73</v>
      </c>
      <c r="D1526">
        <v>15282445</v>
      </c>
      <c r="E1526" t="s">
        <v>6</v>
      </c>
      <c r="F1526" s="6" t="s">
        <v>5859</v>
      </c>
      <c r="G1526" t="s">
        <v>5858</v>
      </c>
      <c r="H1526" t="s">
        <v>5773</v>
      </c>
      <c r="I1526" t="s">
        <v>6</v>
      </c>
      <c r="J1526" t="s">
        <v>6</v>
      </c>
      <c r="K1526" t="s">
        <v>5774</v>
      </c>
    </row>
    <row r="1527" spans="1:11" x14ac:dyDescent="0.25">
      <c r="A1527" t="s">
        <v>5775</v>
      </c>
      <c r="B1527" t="s">
        <v>6</v>
      </c>
      <c r="C1527">
        <v>347</v>
      </c>
      <c r="D1527">
        <v>15282445</v>
      </c>
      <c r="E1527" t="s">
        <v>6</v>
      </c>
      <c r="F1527" s="6" t="s">
        <v>5859</v>
      </c>
      <c r="G1527" t="s">
        <v>5858</v>
      </c>
      <c r="H1527" t="s">
        <v>5776</v>
      </c>
      <c r="I1527" t="s">
        <v>6</v>
      </c>
      <c r="J1527" t="s">
        <v>6</v>
      </c>
      <c r="K1527" t="s">
        <v>6</v>
      </c>
    </row>
    <row r="1528" spans="1:11" x14ac:dyDescent="0.25">
      <c r="A1528" t="s">
        <v>5777</v>
      </c>
      <c r="B1528" t="s">
        <v>6</v>
      </c>
      <c r="C1528">
        <v>73</v>
      </c>
      <c r="D1528">
        <v>15282445</v>
      </c>
      <c r="E1528" t="s">
        <v>6</v>
      </c>
      <c r="F1528" s="6" t="s">
        <v>5859</v>
      </c>
      <c r="G1528" t="s">
        <v>5858</v>
      </c>
      <c r="H1528" t="s">
        <v>5778</v>
      </c>
      <c r="I1528" t="s">
        <v>6</v>
      </c>
      <c r="J1528" t="s">
        <v>6</v>
      </c>
      <c r="K1528" t="s">
        <v>5779</v>
      </c>
    </row>
    <row r="1529" spans="1:11" x14ac:dyDescent="0.25">
      <c r="A1529" t="s">
        <v>5780</v>
      </c>
      <c r="B1529" t="s">
        <v>3</v>
      </c>
      <c r="C1529">
        <v>1587</v>
      </c>
      <c r="D1529">
        <v>15282445</v>
      </c>
      <c r="E1529" t="s">
        <v>6</v>
      </c>
      <c r="F1529" s="6" t="s">
        <v>5859</v>
      </c>
      <c r="G1529" t="s">
        <v>5858</v>
      </c>
      <c r="H1529" t="s">
        <v>5781</v>
      </c>
      <c r="I1529" t="s">
        <v>6</v>
      </c>
      <c r="J1529" t="s">
        <v>6</v>
      </c>
      <c r="K1529" t="s">
        <v>5736</v>
      </c>
    </row>
    <row r="1530" spans="1:11" x14ac:dyDescent="0.25">
      <c r="A1530" t="s">
        <v>5782</v>
      </c>
      <c r="B1530" t="s">
        <v>3</v>
      </c>
      <c r="C1530">
        <v>74</v>
      </c>
      <c r="D1530">
        <v>15282445</v>
      </c>
      <c r="E1530" t="s">
        <v>6</v>
      </c>
      <c r="F1530" s="6" t="s">
        <v>5859</v>
      </c>
      <c r="G1530" t="s">
        <v>5858</v>
      </c>
      <c r="H1530" t="s">
        <v>5783</v>
      </c>
      <c r="I1530" t="s">
        <v>6</v>
      </c>
      <c r="J1530" t="s">
        <v>6</v>
      </c>
      <c r="K1530" t="s">
        <v>5733</v>
      </c>
    </row>
    <row r="1531" spans="1:11" x14ac:dyDescent="0.25">
      <c r="A1531" t="s">
        <v>5784</v>
      </c>
      <c r="B1531" t="s">
        <v>3</v>
      </c>
      <c r="C1531">
        <v>73</v>
      </c>
      <c r="D1531">
        <v>15282445</v>
      </c>
      <c r="E1531" t="s">
        <v>6</v>
      </c>
      <c r="F1531" s="6" t="s">
        <v>5859</v>
      </c>
      <c r="G1531" t="s">
        <v>5858</v>
      </c>
      <c r="H1531" t="s">
        <v>5785</v>
      </c>
      <c r="I1531" t="s">
        <v>6</v>
      </c>
      <c r="J1531" t="s">
        <v>6</v>
      </c>
      <c r="K1531" t="s">
        <v>5730</v>
      </c>
    </row>
    <row r="1532" spans="1:11" x14ac:dyDescent="0.25">
      <c r="A1532" t="s">
        <v>5786</v>
      </c>
      <c r="B1532" t="s">
        <v>3</v>
      </c>
      <c r="C1532">
        <v>2956</v>
      </c>
      <c r="D1532">
        <v>15282445</v>
      </c>
      <c r="E1532" t="s">
        <v>6</v>
      </c>
      <c r="F1532" s="6" t="s">
        <v>5859</v>
      </c>
      <c r="G1532" t="s">
        <v>5858</v>
      </c>
      <c r="H1532" t="s">
        <v>5787</v>
      </c>
      <c r="I1532" t="s">
        <v>6</v>
      </c>
      <c r="J1532" t="s">
        <v>6</v>
      </c>
      <c r="K1532" t="s">
        <v>5727</v>
      </c>
    </row>
    <row r="1533" spans="1:11" x14ac:dyDescent="0.25">
      <c r="A1533" t="s">
        <v>5788</v>
      </c>
      <c r="B1533" t="s">
        <v>3</v>
      </c>
      <c r="C1533">
        <v>120</v>
      </c>
      <c r="D1533">
        <v>15282445</v>
      </c>
      <c r="E1533" t="s">
        <v>6</v>
      </c>
      <c r="F1533" s="6" t="s">
        <v>5859</v>
      </c>
      <c r="G1533" t="s">
        <v>5858</v>
      </c>
      <c r="H1533" t="s">
        <v>5789</v>
      </c>
      <c r="I1533" t="s">
        <v>6</v>
      </c>
      <c r="J1533" t="s">
        <v>6</v>
      </c>
      <c r="K1533" t="s">
        <v>5724</v>
      </c>
    </row>
    <row r="1534" spans="1:11" x14ac:dyDescent="0.25">
      <c r="A1534" t="s">
        <v>5790</v>
      </c>
      <c r="B1534" t="s">
        <v>3</v>
      </c>
      <c r="C1534">
        <v>74</v>
      </c>
      <c r="D1534">
        <v>15282445</v>
      </c>
      <c r="E1534" t="s">
        <v>6</v>
      </c>
      <c r="F1534" s="6" t="s">
        <v>5859</v>
      </c>
      <c r="G1534" t="s">
        <v>5858</v>
      </c>
      <c r="H1534" t="s">
        <v>5791</v>
      </c>
      <c r="I1534" t="s">
        <v>6</v>
      </c>
      <c r="J1534" t="s">
        <v>6</v>
      </c>
      <c r="K1534" t="s">
        <v>5792</v>
      </c>
    </row>
    <row r="1535" spans="1:11" x14ac:dyDescent="0.25">
      <c r="A1535" t="s">
        <v>5793</v>
      </c>
      <c r="B1535" t="s">
        <v>6</v>
      </c>
      <c r="C1535">
        <v>90</v>
      </c>
      <c r="D1535">
        <v>15282445</v>
      </c>
      <c r="E1535" t="s">
        <v>6</v>
      </c>
      <c r="F1535" s="6" t="s">
        <v>5859</v>
      </c>
      <c r="G1535" t="s">
        <v>5858</v>
      </c>
      <c r="H1535" t="s">
        <v>5794</v>
      </c>
      <c r="I1535" t="s">
        <v>6</v>
      </c>
      <c r="J1535" t="s">
        <v>6</v>
      </c>
      <c r="K1535" t="s">
        <v>5795</v>
      </c>
    </row>
    <row r="1536" spans="1:11" x14ac:dyDescent="0.25">
      <c r="A1536" t="s">
        <v>5796</v>
      </c>
      <c r="B1536" t="s">
        <v>6</v>
      </c>
      <c r="C1536">
        <v>73</v>
      </c>
      <c r="D1536">
        <v>15282445</v>
      </c>
      <c r="E1536" t="s">
        <v>6</v>
      </c>
      <c r="F1536" s="6" t="s">
        <v>5859</v>
      </c>
      <c r="G1536" t="s">
        <v>5858</v>
      </c>
      <c r="H1536" t="s">
        <v>5797</v>
      </c>
      <c r="I1536" t="s">
        <v>6</v>
      </c>
      <c r="J1536" t="s">
        <v>6</v>
      </c>
      <c r="K1536" t="s">
        <v>5798</v>
      </c>
    </row>
    <row r="1537" spans="1:11" x14ac:dyDescent="0.25">
      <c r="A1537" t="s">
        <v>5799</v>
      </c>
      <c r="B1537" t="s">
        <v>6</v>
      </c>
      <c r="C1537">
        <v>74</v>
      </c>
      <c r="D1537">
        <v>15282445</v>
      </c>
      <c r="E1537" t="s">
        <v>6</v>
      </c>
      <c r="F1537" s="6" t="s">
        <v>5859</v>
      </c>
      <c r="G1537" t="s">
        <v>5858</v>
      </c>
      <c r="H1537" t="s">
        <v>5800</v>
      </c>
      <c r="I1537" t="s">
        <v>6</v>
      </c>
      <c r="J1537" t="s">
        <v>6</v>
      </c>
      <c r="K1537" t="s">
        <v>5801</v>
      </c>
    </row>
    <row r="1538" spans="1:11" x14ac:dyDescent="0.25">
      <c r="A1538" t="s">
        <v>5802</v>
      </c>
      <c r="B1538" t="s">
        <v>3</v>
      </c>
      <c r="C1538">
        <v>73</v>
      </c>
      <c r="D1538">
        <v>15282445</v>
      </c>
      <c r="E1538" t="s">
        <v>6</v>
      </c>
      <c r="F1538" s="6" t="s">
        <v>5859</v>
      </c>
      <c r="G1538" t="s">
        <v>5858</v>
      </c>
      <c r="H1538" t="s">
        <v>5803</v>
      </c>
      <c r="I1538" t="s">
        <v>6</v>
      </c>
      <c r="J1538" t="s">
        <v>6</v>
      </c>
      <c r="K1538" t="s">
        <v>5804</v>
      </c>
    </row>
    <row r="1539" spans="1:11" x14ac:dyDescent="0.25">
      <c r="A1539" t="s">
        <v>5805</v>
      </c>
      <c r="B1539" t="s">
        <v>3</v>
      </c>
      <c r="C1539">
        <v>73</v>
      </c>
      <c r="D1539">
        <v>15282445</v>
      </c>
      <c r="E1539" t="s">
        <v>6</v>
      </c>
      <c r="F1539" s="6" t="s">
        <v>5859</v>
      </c>
      <c r="G1539" t="s">
        <v>5858</v>
      </c>
      <c r="H1539" t="s">
        <v>5806</v>
      </c>
      <c r="I1539" t="s">
        <v>6</v>
      </c>
      <c r="J1539" t="s">
        <v>6</v>
      </c>
      <c r="K1539" t="s">
        <v>5807</v>
      </c>
    </row>
    <row r="1540" spans="1:11" x14ac:dyDescent="0.25">
      <c r="A1540" t="s">
        <v>5808</v>
      </c>
      <c r="B1540" t="s">
        <v>3</v>
      </c>
      <c r="C1540">
        <v>85</v>
      </c>
      <c r="D1540">
        <v>15282445</v>
      </c>
      <c r="E1540" t="s">
        <v>6</v>
      </c>
      <c r="F1540" s="6" t="s">
        <v>5859</v>
      </c>
      <c r="G1540" t="s">
        <v>5858</v>
      </c>
      <c r="H1540" t="s">
        <v>5809</v>
      </c>
      <c r="I1540" t="s">
        <v>6</v>
      </c>
      <c r="J1540" t="s">
        <v>6</v>
      </c>
      <c r="K1540" t="s">
        <v>5810</v>
      </c>
    </row>
    <row r="1541" spans="1:11" x14ac:dyDescent="0.25">
      <c r="A1541" t="s">
        <v>5811</v>
      </c>
      <c r="B1541" t="s">
        <v>3</v>
      </c>
      <c r="C1541">
        <v>73</v>
      </c>
      <c r="D1541">
        <v>15282445</v>
      </c>
      <c r="E1541" t="s">
        <v>6</v>
      </c>
      <c r="F1541" s="6" t="s">
        <v>5859</v>
      </c>
      <c r="G1541" t="s">
        <v>5858</v>
      </c>
      <c r="H1541" t="s">
        <v>5812</v>
      </c>
      <c r="I1541" t="s">
        <v>6</v>
      </c>
      <c r="J1541" t="s">
        <v>6</v>
      </c>
      <c r="K1541" t="s">
        <v>5813</v>
      </c>
    </row>
    <row r="1542" spans="1:11" x14ac:dyDescent="0.25">
      <c r="A1542" t="s">
        <v>5814</v>
      </c>
      <c r="B1542" t="s">
        <v>3</v>
      </c>
      <c r="C1542">
        <v>73</v>
      </c>
      <c r="D1542">
        <v>15282445</v>
      </c>
      <c r="E1542" t="s">
        <v>6</v>
      </c>
      <c r="F1542" s="6" t="s">
        <v>5859</v>
      </c>
      <c r="G1542" t="s">
        <v>5858</v>
      </c>
      <c r="H1542" t="s">
        <v>5815</v>
      </c>
      <c r="I1542" t="s">
        <v>6</v>
      </c>
      <c r="J1542" t="s">
        <v>6</v>
      </c>
      <c r="K1542" t="s">
        <v>5816</v>
      </c>
    </row>
    <row r="1543" spans="1:11" x14ac:dyDescent="0.25">
      <c r="A1543" t="s">
        <v>5817</v>
      </c>
      <c r="B1543" t="s">
        <v>3</v>
      </c>
      <c r="C1543">
        <v>73</v>
      </c>
      <c r="D1543">
        <v>15282445</v>
      </c>
      <c r="E1543" t="s">
        <v>6</v>
      </c>
      <c r="F1543" s="6" t="s">
        <v>5859</v>
      </c>
      <c r="G1543" t="s">
        <v>5858</v>
      </c>
      <c r="H1543" t="s">
        <v>5818</v>
      </c>
      <c r="I1543" t="s">
        <v>6</v>
      </c>
      <c r="J1543" t="s">
        <v>6</v>
      </c>
      <c r="K1543" t="s">
        <v>5819</v>
      </c>
    </row>
    <row r="1544" spans="1:11" x14ac:dyDescent="0.25">
      <c r="A1544" t="s">
        <v>5820</v>
      </c>
      <c r="B1544" t="s">
        <v>6</v>
      </c>
      <c r="C1544">
        <v>75</v>
      </c>
      <c r="D1544">
        <v>15282445</v>
      </c>
      <c r="E1544" t="s">
        <v>6</v>
      </c>
      <c r="F1544" s="6" t="s">
        <v>5859</v>
      </c>
      <c r="G1544" t="s">
        <v>5858</v>
      </c>
      <c r="H1544" t="s">
        <v>5821</v>
      </c>
      <c r="I1544" t="s">
        <v>6</v>
      </c>
      <c r="J1544" t="s">
        <v>6</v>
      </c>
      <c r="K1544" t="s">
        <v>5822</v>
      </c>
    </row>
    <row r="1545" spans="1:11" x14ac:dyDescent="0.25">
      <c r="A1545" t="s">
        <v>5823</v>
      </c>
      <c r="B1545" t="s">
        <v>6</v>
      </c>
      <c r="C1545">
        <v>73</v>
      </c>
      <c r="D1545">
        <v>15282445</v>
      </c>
      <c r="E1545" t="s">
        <v>6</v>
      </c>
      <c r="F1545" s="6" t="s">
        <v>5859</v>
      </c>
      <c r="G1545" t="s">
        <v>5858</v>
      </c>
      <c r="H1545" t="s">
        <v>5824</v>
      </c>
      <c r="I1545" t="s">
        <v>6</v>
      </c>
      <c r="J1545" t="s">
        <v>6</v>
      </c>
      <c r="K1545" t="s">
        <v>5825</v>
      </c>
    </row>
    <row r="1546" spans="1:11" x14ac:dyDescent="0.25">
      <c r="A1546" t="s">
        <v>5826</v>
      </c>
      <c r="B1546" t="s">
        <v>6</v>
      </c>
      <c r="C1546">
        <v>75</v>
      </c>
      <c r="D1546">
        <v>15282445</v>
      </c>
      <c r="E1546" t="s">
        <v>6</v>
      </c>
      <c r="F1546" s="6" t="s">
        <v>5859</v>
      </c>
      <c r="G1546" t="s">
        <v>5858</v>
      </c>
      <c r="H1546" t="s">
        <v>5827</v>
      </c>
      <c r="I1546" t="s">
        <v>6</v>
      </c>
      <c r="J1546" t="s">
        <v>6</v>
      </c>
      <c r="K1546" t="s">
        <v>5828</v>
      </c>
    </row>
    <row r="1547" spans="1:11" x14ac:dyDescent="0.25">
      <c r="A1547" t="s">
        <v>5829</v>
      </c>
      <c r="B1547" t="s">
        <v>6</v>
      </c>
      <c r="C1547">
        <v>73</v>
      </c>
      <c r="D1547">
        <v>15282445</v>
      </c>
      <c r="E1547" t="s">
        <v>6</v>
      </c>
      <c r="F1547" s="6" t="s">
        <v>5859</v>
      </c>
      <c r="G1547" t="s">
        <v>5858</v>
      </c>
      <c r="H1547" t="s">
        <v>5830</v>
      </c>
      <c r="I1547" t="s">
        <v>6</v>
      </c>
      <c r="J1547" t="s">
        <v>6</v>
      </c>
      <c r="K1547" t="s">
        <v>5831</v>
      </c>
    </row>
    <row r="1548" spans="1:11" x14ac:dyDescent="0.25">
      <c r="A1548" t="s">
        <v>5832</v>
      </c>
      <c r="B1548" t="s">
        <v>6</v>
      </c>
      <c r="C1548">
        <v>73</v>
      </c>
      <c r="D1548">
        <v>15282445</v>
      </c>
      <c r="E1548" t="s">
        <v>6</v>
      </c>
      <c r="F1548" s="6" t="s">
        <v>5859</v>
      </c>
      <c r="G1548" t="s">
        <v>5858</v>
      </c>
      <c r="H1548" t="s">
        <v>5833</v>
      </c>
      <c r="I1548" t="s">
        <v>6</v>
      </c>
      <c r="J1548" t="s">
        <v>6</v>
      </c>
      <c r="K1548" t="s">
        <v>5834</v>
      </c>
    </row>
    <row r="1549" spans="1:11" x14ac:dyDescent="0.25">
      <c r="A1549" t="s">
        <v>5835</v>
      </c>
      <c r="B1549" t="s">
        <v>6</v>
      </c>
      <c r="C1549">
        <v>73</v>
      </c>
      <c r="D1549">
        <v>15282445</v>
      </c>
      <c r="E1549" t="s">
        <v>6</v>
      </c>
      <c r="F1549" s="6" t="s">
        <v>5859</v>
      </c>
      <c r="G1549" t="s">
        <v>5858</v>
      </c>
      <c r="H1549" t="s">
        <v>5836</v>
      </c>
      <c r="I1549" t="s">
        <v>6</v>
      </c>
      <c r="J1549" t="s">
        <v>6</v>
      </c>
      <c r="K1549" t="s">
        <v>5837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5" workbookViewId="0">
      <selection activeCell="E15" sqref="D15:E19"/>
    </sheetView>
  </sheetViews>
  <sheetFormatPr defaultRowHeight="15" x14ac:dyDescent="0.25"/>
  <cols>
    <col min="1" max="1" width="11.42578125" customWidth="1"/>
    <col min="3" max="3" width="9.85546875" customWidth="1"/>
    <col min="4" max="4" width="18.85546875" customWidth="1"/>
    <col min="5" max="5" width="26.7109375" customWidth="1"/>
    <col min="6" max="6" width="25.140625" customWidth="1"/>
  </cols>
  <sheetData>
    <row r="1" spans="1:6" x14ac:dyDescent="0.25">
      <c r="A1" t="s">
        <v>5861</v>
      </c>
      <c r="B1" t="s">
        <v>5860</v>
      </c>
    </row>
    <row r="2" spans="1:6" x14ac:dyDescent="0.25">
      <c r="A2" t="s">
        <v>3</v>
      </c>
      <c r="B2" t="s">
        <v>3</v>
      </c>
    </row>
    <row r="3" spans="1:6" x14ac:dyDescent="0.25">
      <c r="A3" t="s">
        <v>3</v>
      </c>
      <c r="B3" t="s">
        <v>3</v>
      </c>
    </row>
    <row r="4" spans="1:6" x14ac:dyDescent="0.25">
      <c r="A4" t="s">
        <v>3</v>
      </c>
      <c r="B4" t="s">
        <v>3</v>
      </c>
    </row>
    <row r="5" spans="1:6" x14ac:dyDescent="0.25">
      <c r="A5" t="s">
        <v>3</v>
      </c>
      <c r="B5" t="s">
        <v>3</v>
      </c>
      <c r="D5" s="8" t="s">
        <v>5862</v>
      </c>
      <c r="E5" s="8"/>
      <c r="F5" s="8"/>
    </row>
    <row r="6" spans="1:6" x14ac:dyDescent="0.25">
      <c r="A6" t="s">
        <v>3</v>
      </c>
      <c r="B6" t="s">
        <v>6</v>
      </c>
      <c r="D6" s="7"/>
      <c r="E6" s="7" t="s">
        <v>5839</v>
      </c>
      <c r="F6" s="7" t="s">
        <v>5842</v>
      </c>
    </row>
    <row r="7" spans="1:6" x14ac:dyDescent="0.25">
      <c r="A7" t="s">
        <v>3</v>
      </c>
      <c r="B7" t="s">
        <v>6</v>
      </c>
      <c r="D7" s="7" t="s">
        <v>5840</v>
      </c>
      <c r="E7" s="7">
        <f>COUNTIF(A2:A1498,"+")</f>
        <v>795</v>
      </c>
      <c r="F7" s="7">
        <f>COUNTIF(B2:B52,"+")</f>
        <v>22</v>
      </c>
    </row>
    <row r="8" spans="1:6" x14ac:dyDescent="0.25">
      <c r="A8" t="s">
        <v>3</v>
      </c>
      <c r="B8" t="s">
        <v>3</v>
      </c>
      <c r="D8" s="7" t="s">
        <v>5841</v>
      </c>
      <c r="E8" s="7">
        <f>COUNTIF(A2:A1498,"-")</f>
        <v>702</v>
      </c>
      <c r="F8" s="7">
        <f>COUNTIF(B2:B52,"-")</f>
        <v>29</v>
      </c>
    </row>
    <row r="9" spans="1:6" x14ac:dyDescent="0.25">
      <c r="A9" t="s">
        <v>3</v>
      </c>
      <c r="B9" t="s">
        <v>6</v>
      </c>
    </row>
    <row r="10" spans="1:6" x14ac:dyDescent="0.25">
      <c r="A10" t="s">
        <v>3</v>
      </c>
      <c r="B10" t="s">
        <v>6</v>
      </c>
    </row>
    <row r="11" spans="1:6" x14ac:dyDescent="0.25">
      <c r="A11" t="s">
        <v>3</v>
      </c>
      <c r="B11" t="s">
        <v>3</v>
      </c>
    </row>
    <row r="12" spans="1:6" x14ac:dyDescent="0.25">
      <c r="A12" t="s">
        <v>3</v>
      </c>
      <c r="B12" t="s">
        <v>6</v>
      </c>
    </row>
    <row r="13" spans="1:6" x14ac:dyDescent="0.25">
      <c r="A13" t="s">
        <v>3</v>
      </c>
      <c r="B13" t="s">
        <v>6</v>
      </c>
    </row>
    <row r="14" spans="1:6" x14ac:dyDescent="0.25">
      <c r="A14" t="s">
        <v>3</v>
      </c>
      <c r="B14" t="s">
        <v>6</v>
      </c>
    </row>
    <row r="15" spans="1:6" x14ac:dyDescent="0.25">
      <c r="A15" t="s">
        <v>3</v>
      </c>
      <c r="B15" t="s">
        <v>6</v>
      </c>
    </row>
    <row r="16" spans="1:6" x14ac:dyDescent="0.25">
      <c r="A16" t="s">
        <v>6</v>
      </c>
      <c r="B16" t="s">
        <v>6</v>
      </c>
    </row>
    <row r="17" spans="1:2" x14ac:dyDescent="0.25">
      <c r="A17" t="s">
        <v>6</v>
      </c>
      <c r="B17" t="s">
        <v>6</v>
      </c>
    </row>
    <row r="18" spans="1:2" x14ac:dyDescent="0.25">
      <c r="A18" t="s">
        <v>6</v>
      </c>
      <c r="B18" t="s">
        <v>6</v>
      </c>
    </row>
    <row r="19" spans="1:2" x14ac:dyDescent="0.25">
      <c r="A19" t="s">
        <v>6</v>
      </c>
      <c r="B19" t="s">
        <v>6</v>
      </c>
    </row>
    <row r="20" spans="1:2" x14ac:dyDescent="0.25">
      <c r="A20" t="s">
        <v>6</v>
      </c>
      <c r="B20" t="s">
        <v>3</v>
      </c>
    </row>
    <row r="21" spans="1:2" x14ac:dyDescent="0.25">
      <c r="A21" t="s">
        <v>6</v>
      </c>
      <c r="B21" t="s">
        <v>6</v>
      </c>
    </row>
    <row r="22" spans="1:2" x14ac:dyDescent="0.25">
      <c r="A22" t="s">
        <v>6</v>
      </c>
      <c r="B22" t="s">
        <v>6</v>
      </c>
    </row>
    <row r="23" spans="1:2" x14ac:dyDescent="0.25">
      <c r="A23" t="s">
        <v>6</v>
      </c>
      <c r="B23" t="s">
        <v>6</v>
      </c>
    </row>
    <row r="24" spans="1:2" x14ac:dyDescent="0.25">
      <c r="A24" t="s">
        <v>3</v>
      </c>
      <c r="B24" t="s">
        <v>6</v>
      </c>
    </row>
    <row r="25" spans="1:2" x14ac:dyDescent="0.25">
      <c r="A25" t="s">
        <v>3</v>
      </c>
      <c r="B25" t="s">
        <v>6</v>
      </c>
    </row>
    <row r="26" spans="1:2" x14ac:dyDescent="0.25">
      <c r="A26" t="s">
        <v>3</v>
      </c>
      <c r="B26" t="s">
        <v>3</v>
      </c>
    </row>
    <row r="27" spans="1:2" x14ac:dyDescent="0.25">
      <c r="A27" t="s">
        <v>6</v>
      </c>
      <c r="B27" t="s">
        <v>3</v>
      </c>
    </row>
    <row r="28" spans="1:2" x14ac:dyDescent="0.25">
      <c r="A28" t="s">
        <v>3</v>
      </c>
      <c r="B28" t="s">
        <v>3</v>
      </c>
    </row>
    <row r="29" spans="1:2" x14ac:dyDescent="0.25">
      <c r="A29" t="s">
        <v>3</v>
      </c>
      <c r="B29" t="s">
        <v>6</v>
      </c>
    </row>
    <row r="30" spans="1:2" x14ac:dyDescent="0.25">
      <c r="A30" t="s">
        <v>3</v>
      </c>
      <c r="B30" t="s">
        <v>6</v>
      </c>
    </row>
    <row r="31" spans="1:2" x14ac:dyDescent="0.25">
      <c r="A31" t="s">
        <v>6</v>
      </c>
      <c r="B31" t="s">
        <v>6</v>
      </c>
    </row>
    <row r="32" spans="1:2" x14ac:dyDescent="0.25">
      <c r="A32" t="s">
        <v>6</v>
      </c>
      <c r="B32" t="s">
        <v>3</v>
      </c>
    </row>
    <row r="33" spans="1:2" x14ac:dyDescent="0.25">
      <c r="A33" t="s">
        <v>6</v>
      </c>
      <c r="B33" t="s">
        <v>3</v>
      </c>
    </row>
    <row r="34" spans="1:2" x14ac:dyDescent="0.25">
      <c r="A34" t="s">
        <v>6</v>
      </c>
      <c r="B34" t="s">
        <v>3</v>
      </c>
    </row>
    <row r="35" spans="1:2" x14ac:dyDescent="0.25">
      <c r="A35" t="s">
        <v>6</v>
      </c>
      <c r="B35" t="s">
        <v>3</v>
      </c>
    </row>
    <row r="36" spans="1:2" x14ac:dyDescent="0.25">
      <c r="A36" t="s">
        <v>6</v>
      </c>
      <c r="B36" t="s">
        <v>3</v>
      </c>
    </row>
    <row r="37" spans="1:2" x14ac:dyDescent="0.25">
      <c r="A37" t="s">
        <v>3</v>
      </c>
      <c r="B37" t="s">
        <v>3</v>
      </c>
    </row>
    <row r="38" spans="1:2" x14ac:dyDescent="0.25">
      <c r="A38" t="s">
        <v>3</v>
      </c>
      <c r="B38" t="s">
        <v>6</v>
      </c>
    </row>
    <row r="39" spans="1:2" x14ac:dyDescent="0.25">
      <c r="A39" t="s">
        <v>3</v>
      </c>
      <c r="B39" t="s">
        <v>6</v>
      </c>
    </row>
    <row r="40" spans="1:2" x14ac:dyDescent="0.25">
      <c r="A40" t="s">
        <v>6</v>
      </c>
      <c r="B40" t="s">
        <v>6</v>
      </c>
    </row>
    <row r="41" spans="1:2" x14ac:dyDescent="0.25">
      <c r="A41" t="s">
        <v>6</v>
      </c>
      <c r="B41" t="s">
        <v>3</v>
      </c>
    </row>
    <row r="42" spans="1:2" x14ac:dyDescent="0.25">
      <c r="A42" t="s">
        <v>6</v>
      </c>
      <c r="B42" t="s">
        <v>3</v>
      </c>
    </row>
    <row r="43" spans="1:2" x14ac:dyDescent="0.25">
      <c r="A43" t="s">
        <v>3</v>
      </c>
      <c r="B43" t="s">
        <v>3</v>
      </c>
    </row>
    <row r="44" spans="1:2" x14ac:dyDescent="0.25">
      <c r="A44" t="s">
        <v>6</v>
      </c>
      <c r="B44" t="s">
        <v>3</v>
      </c>
    </row>
    <row r="45" spans="1:2" x14ac:dyDescent="0.25">
      <c r="A45" t="s">
        <v>3</v>
      </c>
      <c r="B45" t="s">
        <v>3</v>
      </c>
    </row>
    <row r="46" spans="1:2" x14ac:dyDescent="0.25">
      <c r="A46" t="s">
        <v>3</v>
      </c>
      <c r="B46" t="s">
        <v>3</v>
      </c>
    </row>
    <row r="47" spans="1:2" x14ac:dyDescent="0.25">
      <c r="A47" t="s">
        <v>6</v>
      </c>
      <c r="B47" t="s">
        <v>6</v>
      </c>
    </row>
    <row r="48" spans="1:2" x14ac:dyDescent="0.25">
      <c r="A48" t="s">
        <v>3</v>
      </c>
      <c r="B48" t="s">
        <v>6</v>
      </c>
    </row>
    <row r="49" spans="1:2" x14ac:dyDescent="0.25">
      <c r="A49" t="s">
        <v>3</v>
      </c>
      <c r="B49" t="s">
        <v>6</v>
      </c>
    </row>
    <row r="50" spans="1:2" x14ac:dyDescent="0.25">
      <c r="A50" t="s">
        <v>3</v>
      </c>
      <c r="B50" t="s">
        <v>6</v>
      </c>
    </row>
    <row r="51" spans="1:2" x14ac:dyDescent="0.25">
      <c r="A51" t="s">
        <v>3</v>
      </c>
      <c r="B51" t="s">
        <v>6</v>
      </c>
    </row>
    <row r="52" spans="1:2" x14ac:dyDescent="0.25">
      <c r="A52" t="s">
        <v>3</v>
      </c>
      <c r="B52" t="s">
        <v>6</v>
      </c>
    </row>
    <row r="53" spans="1:2" x14ac:dyDescent="0.25">
      <c r="A53" t="s">
        <v>3</v>
      </c>
    </row>
    <row r="54" spans="1:2" x14ac:dyDescent="0.25">
      <c r="A54" t="s">
        <v>6</v>
      </c>
    </row>
    <row r="55" spans="1:2" x14ac:dyDescent="0.25">
      <c r="A55" t="s">
        <v>3</v>
      </c>
    </row>
    <row r="56" spans="1:2" x14ac:dyDescent="0.25">
      <c r="A56" t="s">
        <v>6</v>
      </c>
    </row>
    <row r="57" spans="1:2" x14ac:dyDescent="0.25">
      <c r="A57" t="s">
        <v>6</v>
      </c>
    </row>
    <row r="58" spans="1:2" x14ac:dyDescent="0.25">
      <c r="A58" t="s">
        <v>6</v>
      </c>
    </row>
    <row r="59" spans="1:2" x14ac:dyDescent="0.25">
      <c r="A59" t="s">
        <v>6</v>
      </c>
    </row>
    <row r="60" spans="1:2" x14ac:dyDescent="0.25">
      <c r="A60" t="s">
        <v>6</v>
      </c>
    </row>
    <row r="61" spans="1:2" x14ac:dyDescent="0.25">
      <c r="A61" t="s">
        <v>6</v>
      </c>
    </row>
    <row r="62" spans="1:2" x14ac:dyDescent="0.25">
      <c r="A62" t="s">
        <v>6</v>
      </c>
    </row>
    <row r="63" spans="1:2" x14ac:dyDescent="0.25">
      <c r="A63" t="s">
        <v>6</v>
      </c>
    </row>
    <row r="64" spans="1:2" x14ac:dyDescent="0.25">
      <c r="A64" t="s">
        <v>6</v>
      </c>
    </row>
    <row r="65" spans="1:1" x14ac:dyDescent="0.25">
      <c r="A65" t="s">
        <v>6</v>
      </c>
    </row>
    <row r="66" spans="1:1" x14ac:dyDescent="0.25">
      <c r="A66" t="s">
        <v>6</v>
      </c>
    </row>
    <row r="67" spans="1:1" x14ac:dyDescent="0.25">
      <c r="A67" t="s">
        <v>3</v>
      </c>
    </row>
    <row r="68" spans="1:1" x14ac:dyDescent="0.25">
      <c r="A68" t="s">
        <v>3</v>
      </c>
    </row>
    <row r="69" spans="1:1" x14ac:dyDescent="0.25">
      <c r="A69" t="s">
        <v>3</v>
      </c>
    </row>
    <row r="70" spans="1:1" x14ac:dyDescent="0.25">
      <c r="A70" t="s">
        <v>6</v>
      </c>
    </row>
    <row r="71" spans="1:1" x14ac:dyDescent="0.25">
      <c r="A71" t="s">
        <v>3</v>
      </c>
    </row>
    <row r="72" spans="1:1" x14ac:dyDescent="0.25">
      <c r="A72" t="s">
        <v>3</v>
      </c>
    </row>
    <row r="73" spans="1:1" x14ac:dyDescent="0.25">
      <c r="A73" t="s">
        <v>3</v>
      </c>
    </row>
    <row r="74" spans="1:1" x14ac:dyDescent="0.25">
      <c r="A74" t="s">
        <v>3</v>
      </c>
    </row>
    <row r="75" spans="1:1" x14ac:dyDescent="0.25">
      <c r="A75" t="s">
        <v>3</v>
      </c>
    </row>
    <row r="76" spans="1:1" x14ac:dyDescent="0.25">
      <c r="A76" t="s">
        <v>3</v>
      </c>
    </row>
    <row r="77" spans="1:1" x14ac:dyDescent="0.25">
      <c r="A77" t="s">
        <v>6</v>
      </c>
    </row>
    <row r="78" spans="1:1" x14ac:dyDescent="0.25">
      <c r="A78" t="s">
        <v>6</v>
      </c>
    </row>
    <row r="79" spans="1:1" x14ac:dyDescent="0.25">
      <c r="A79" t="s">
        <v>3</v>
      </c>
    </row>
    <row r="80" spans="1:1" x14ac:dyDescent="0.25">
      <c r="A80" t="s">
        <v>3</v>
      </c>
    </row>
    <row r="81" spans="1:1" x14ac:dyDescent="0.25">
      <c r="A81" t="s">
        <v>3</v>
      </c>
    </row>
    <row r="82" spans="1:1" x14ac:dyDescent="0.25">
      <c r="A82" t="s">
        <v>6</v>
      </c>
    </row>
    <row r="83" spans="1:1" x14ac:dyDescent="0.25">
      <c r="A83" t="s">
        <v>6</v>
      </c>
    </row>
    <row r="84" spans="1:1" x14ac:dyDescent="0.25">
      <c r="A84" t="s">
        <v>6</v>
      </c>
    </row>
    <row r="85" spans="1:1" x14ac:dyDescent="0.25">
      <c r="A85" t="s">
        <v>6</v>
      </c>
    </row>
    <row r="86" spans="1:1" x14ac:dyDescent="0.25">
      <c r="A86" t="s">
        <v>3</v>
      </c>
    </row>
    <row r="87" spans="1:1" x14ac:dyDescent="0.25">
      <c r="A87" t="s">
        <v>3</v>
      </c>
    </row>
    <row r="88" spans="1:1" x14ac:dyDescent="0.25">
      <c r="A88" t="s">
        <v>3</v>
      </c>
    </row>
    <row r="89" spans="1:1" x14ac:dyDescent="0.25">
      <c r="A89" t="s">
        <v>3</v>
      </c>
    </row>
    <row r="90" spans="1:1" x14ac:dyDescent="0.25">
      <c r="A90" t="s">
        <v>6</v>
      </c>
    </row>
    <row r="91" spans="1:1" x14ac:dyDescent="0.25">
      <c r="A91" t="s">
        <v>6</v>
      </c>
    </row>
    <row r="92" spans="1:1" x14ac:dyDescent="0.25">
      <c r="A92" t="s">
        <v>6</v>
      </c>
    </row>
    <row r="93" spans="1:1" x14ac:dyDescent="0.25">
      <c r="A93" t="s">
        <v>6</v>
      </c>
    </row>
    <row r="94" spans="1:1" x14ac:dyDescent="0.25">
      <c r="A94" t="s">
        <v>6</v>
      </c>
    </row>
    <row r="95" spans="1:1" x14ac:dyDescent="0.25">
      <c r="A95" t="s">
        <v>6</v>
      </c>
    </row>
    <row r="96" spans="1:1" x14ac:dyDescent="0.25">
      <c r="A96" t="s">
        <v>3</v>
      </c>
    </row>
    <row r="97" spans="1:1" x14ac:dyDescent="0.25">
      <c r="A97" t="s">
        <v>3</v>
      </c>
    </row>
    <row r="98" spans="1:1" x14ac:dyDescent="0.25">
      <c r="A98" t="s">
        <v>3</v>
      </c>
    </row>
    <row r="99" spans="1:1" x14ac:dyDescent="0.25">
      <c r="A99" t="s">
        <v>3</v>
      </c>
    </row>
    <row r="100" spans="1:1" x14ac:dyDescent="0.25">
      <c r="A100" t="s">
        <v>3</v>
      </c>
    </row>
    <row r="101" spans="1:1" x14ac:dyDescent="0.25">
      <c r="A101" t="s">
        <v>6</v>
      </c>
    </row>
    <row r="102" spans="1:1" x14ac:dyDescent="0.25">
      <c r="A102" t="s">
        <v>3</v>
      </c>
    </row>
    <row r="103" spans="1:1" x14ac:dyDescent="0.25">
      <c r="A103" t="s">
        <v>3</v>
      </c>
    </row>
    <row r="104" spans="1:1" x14ac:dyDescent="0.25">
      <c r="A104" t="s">
        <v>3</v>
      </c>
    </row>
    <row r="105" spans="1:1" x14ac:dyDescent="0.25">
      <c r="A105" t="s">
        <v>3</v>
      </c>
    </row>
    <row r="106" spans="1:1" x14ac:dyDescent="0.25">
      <c r="A106" t="s">
        <v>3</v>
      </c>
    </row>
    <row r="107" spans="1:1" x14ac:dyDescent="0.25">
      <c r="A107" t="s">
        <v>6</v>
      </c>
    </row>
    <row r="108" spans="1:1" x14ac:dyDescent="0.25">
      <c r="A108" t="s">
        <v>6</v>
      </c>
    </row>
    <row r="109" spans="1:1" x14ac:dyDescent="0.25">
      <c r="A109" t="s">
        <v>6</v>
      </c>
    </row>
    <row r="110" spans="1:1" x14ac:dyDescent="0.25">
      <c r="A110" t="s">
        <v>3</v>
      </c>
    </row>
    <row r="111" spans="1:1" x14ac:dyDescent="0.25">
      <c r="A111" t="s">
        <v>3</v>
      </c>
    </row>
    <row r="112" spans="1:1" x14ac:dyDescent="0.25">
      <c r="A112" t="s">
        <v>3</v>
      </c>
    </row>
    <row r="113" spans="1:1" x14ac:dyDescent="0.25">
      <c r="A113" t="s">
        <v>3</v>
      </c>
    </row>
    <row r="114" spans="1:1" x14ac:dyDescent="0.25">
      <c r="A114" t="s">
        <v>3</v>
      </c>
    </row>
    <row r="115" spans="1:1" x14ac:dyDescent="0.25">
      <c r="A115" t="s">
        <v>3</v>
      </c>
    </row>
    <row r="116" spans="1:1" x14ac:dyDescent="0.25">
      <c r="A116" t="s">
        <v>3</v>
      </c>
    </row>
    <row r="117" spans="1:1" x14ac:dyDescent="0.25">
      <c r="A117" t="s">
        <v>3</v>
      </c>
    </row>
    <row r="118" spans="1:1" x14ac:dyDescent="0.25">
      <c r="A118" t="s">
        <v>3</v>
      </c>
    </row>
    <row r="119" spans="1:1" x14ac:dyDescent="0.25">
      <c r="A119" t="s">
        <v>3</v>
      </c>
    </row>
    <row r="120" spans="1:1" x14ac:dyDescent="0.25">
      <c r="A120" t="s">
        <v>3</v>
      </c>
    </row>
    <row r="121" spans="1:1" x14ac:dyDescent="0.25">
      <c r="A121" t="s">
        <v>3</v>
      </c>
    </row>
    <row r="122" spans="1:1" x14ac:dyDescent="0.25">
      <c r="A122" t="s">
        <v>3</v>
      </c>
    </row>
    <row r="123" spans="1:1" x14ac:dyDescent="0.25">
      <c r="A123" t="s">
        <v>3</v>
      </c>
    </row>
    <row r="124" spans="1:1" x14ac:dyDescent="0.25">
      <c r="A124" t="s">
        <v>6</v>
      </c>
    </row>
    <row r="125" spans="1:1" x14ac:dyDescent="0.25">
      <c r="A125" t="s">
        <v>3</v>
      </c>
    </row>
    <row r="126" spans="1:1" x14ac:dyDescent="0.25">
      <c r="A126" t="s">
        <v>3</v>
      </c>
    </row>
    <row r="127" spans="1:1" x14ac:dyDescent="0.25">
      <c r="A127" t="s">
        <v>6</v>
      </c>
    </row>
    <row r="128" spans="1:1" x14ac:dyDescent="0.25">
      <c r="A128" t="s">
        <v>3</v>
      </c>
    </row>
    <row r="129" spans="1:1" x14ac:dyDescent="0.25">
      <c r="A129" t="s">
        <v>6</v>
      </c>
    </row>
    <row r="130" spans="1:1" x14ac:dyDescent="0.25">
      <c r="A130" t="s">
        <v>6</v>
      </c>
    </row>
    <row r="131" spans="1:1" x14ac:dyDescent="0.25">
      <c r="A131" t="s">
        <v>6</v>
      </c>
    </row>
    <row r="132" spans="1:1" x14ac:dyDescent="0.25">
      <c r="A132" t="s">
        <v>6</v>
      </c>
    </row>
    <row r="133" spans="1:1" x14ac:dyDescent="0.25">
      <c r="A133" t="s">
        <v>6</v>
      </c>
    </row>
    <row r="134" spans="1:1" x14ac:dyDescent="0.25">
      <c r="A134" t="s">
        <v>6</v>
      </c>
    </row>
    <row r="135" spans="1:1" x14ac:dyDescent="0.25">
      <c r="A135" t="s">
        <v>6</v>
      </c>
    </row>
    <row r="136" spans="1:1" x14ac:dyDescent="0.25">
      <c r="A136" t="s">
        <v>6</v>
      </c>
    </row>
    <row r="137" spans="1:1" x14ac:dyDescent="0.25">
      <c r="A137" t="s">
        <v>3</v>
      </c>
    </row>
    <row r="138" spans="1:1" x14ac:dyDescent="0.25">
      <c r="A138" t="s">
        <v>6</v>
      </c>
    </row>
    <row r="139" spans="1:1" x14ac:dyDescent="0.25">
      <c r="A139" t="s">
        <v>6</v>
      </c>
    </row>
    <row r="140" spans="1:1" x14ac:dyDescent="0.25">
      <c r="A140" t="s">
        <v>6</v>
      </c>
    </row>
    <row r="141" spans="1:1" x14ac:dyDescent="0.25">
      <c r="A141" t="s">
        <v>6</v>
      </c>
    </row>
    <row r="142" spans="1:1" x14ac:dyDescent="0.25">
      <c r="A142" t="s">
        <v>6</v>
      </c>
    </row>
    <row r="143" spans="1:1" x14ac:dyDescent="0.25">
      <c r="A143" t="s">
        <v>6</v>
      </c>
    </row>
    <row r="144" spans="1:1" x14ac:dyDescent="0.25">
      <c r="A144" t="s">
        <v>6</v>
      </c>
    </row>
    <row r="145" spans="1:1" x14ac:dyDescent="0.25">
      <c r="A145" t="s">
        <v>3</v>
      </c>
    </row>
    <row r="146" spans="1:1" x14ac:dyDescent="0.25">
      <c r="A146" t="s">
        <v>3</v>
      </c>
    </row>
    <row r="147" spans="1:1" x14ac:dyDescent="0.25">
      <c r="A147" t="s">
        <v>3</v>
      </c>
    </row>
    <row r="148" spans="1:1" x14ac:dyDescent="0.25">
      <c r="A148" t="s">
        <v>3</v>
      </c>
    </row>
    <row r="149" spans="1:1" x14ac:dyDescent="0.25">
      <c r="A149" t="s">
        <v>3</v>
      </c>
    </row>
    <row r="150" spans="1:1" x14ac:dyDescent="0.25">
      <c r="A150" t="s">
        <v>3</v>
      </c>
    </row>
    <row r="151" spans="1:1" x14ac:dyDescent="0.25">
      <c r="A151" t="s">
        <v>6</v>
      </c>
    </row>
    <row r="152" spans="1:1" x14ac:dyDescent="0.25">
      <c r="A152" t="s">
        <v>3</v>
      </c>
    </row>
    <row r="153" spans="1:1" x14ac:dyDescent="0.25">
      <c r="A153" t="s">
        <v>3</v>
      </c>
    </row>
    <row r="154" spans="1:1" x14ac:dyDescent="0.25">
      <c r="A154" t="s">
        <v>3</v>
      </c>
    </row>
    <row r="155" spans="1:1" x14ac:dyDescent="0.25">
      <c r="A155" t="s">
        <v>3</v>
      </c>
    </row>
    <row r="156" spans="1:1" x14ac:dyDescent="0.25">
      <c r="A156" t="s">
        <v>3</v>
      </c>
    </row>
    <row r="157" spans="1:1" x14ac:dyDescent="0.25">
      <c r="A157" t="s">
        <v>3</v>
      </c>
    </row>
    <row r="158" spans="1:1" x14ac:dyDescent="0.25">
      <c r="A158" t="s">
        <v>3</v>
      </c>
    </row>
    <row r="159" spans="1:1" x14ac:dyDescent="0.25">
      <c r="A159" t="s">
        <v>3</v>
      </c>
    </row>
    <row r="160" spans="1:1" x14ac:dyDescent="0.25">
      <c r="A160" t="s">
        <v>6</v>
      </c>
    </row>
    <row r="161" spans="1:1" x14ac:dyDescent="0.25">
      <c r="A161" t="s">
        <v>6</v>
      </c>
    </row>
    <row r="162" spans="1:1" x14ac:dyDescent="0.25">
      <c r="A162" t="s">
        <v>6</v>
      </c>
    </row>
    <row r="163" spans="1:1" x14ac:dyDescent="0.25">
      <c r="A163" t="s">
        <v>6</v>
      </c>
    </row>
    <row r="164" spans="1:1" x14ac:dyDescent="0.25">
      <c r="A164" t="s">
        <v>6</v>
      </c>
    </row>
    <row r="165" spans="1:1" x14ac:dyDescent="0.25">
      <c r="A165" t="s">
        <v>3</v>
      </c>
    </row>
    <row r="166" spans="1:1" x14ac:dyDescent="0.25">
      <c r="A166" t="s">
        <v>6</v>
      </c>
    </row>
    <row r="167" spans="1:1" x14ac:dyDescent="0.25">
      <c r="A167" t="s">
        <v>3</v>
      </c>
    </row>
    <row r="168" spans="1:1" x14ac:dyDescent="0.25">
      <c r="A168" t="s">
        <v>3</v>
      </c>
    </row>
    <row r="169" spans="1:1" x14ac:dyDescent="0.25">
      <c r="A169" t="s">
        <v>3</v>
      </c>
    </row>
    <row r="170" spans="1:1" x14ac:dyDescent="0.25">
      <c r="A170" t="s">
        <v>6</v>
      </c>
    </row>
    <row r="171" spans="1:1" x14ac:dyDescent="0.25">
      <c r="A171" t="s">
        <v>3</v>
      </c>
    </row>
    <row r="172" spans="1:1" x14ac:dyDescent="0.25">
      <c r="A172" t="s">
        <v>3</v>
      </c>
    </row>
    <row r="173" spans="1:1" x14ac:dyDescent="0.25">
      <c r="A173" t="s">
        <v>6</v>
      </c>
    </row>
    <row r="174" spans="1:1" x14ac:dyDescent="0.25">
      <c r="A174" t="s">
        <v>3</v>
      </c>
    </row>
    <row r="175" spans="1:1" x14ac:dyDescent="0.25">
      <c r="A175" t="s">
        <v>6</v>
      </c>
    </row>
    <row r="176" spans="1:1" x14ac:dyDescent="0.25">
      <c r="A176" t="s">
        <v>6</v>
      </c>
    </row>
    <row r="177" spans="1:1" x14ac:dyDescent="0.25">
      <c r="A177" t="s">
        <v>3</v>
      </c>
    </row>
    <row r="178" spans="1:1" x14ac:dyDescent="0.25">
      <c r="A178" t="s">
        <v>6</v>
      </c>
    </row>
    <row r="179" spans="1:1" x14ac:dyDescent="0.25">
      <c r="A179" t="s">
        <v>6</v>
      </c>
    </row>
    <row r="180" spans="1:1" x14ac:dyDescent="0.25">
      <c r="A180" t="s">
        <v>6</v>
      </c>
    </row>
    <row r="181" spans="1:1" x14ac:dyDescent="0.25">
      <c r="A181" t="s">
        <v>6</v>
      </c>
    </row>
    <row r="182" spans="1:1" x14ac:dyDescent="0.25">
      <c r="A182" t="s">
        <v>6</v>
      </c>
    </row>
    <row r="183" spans="1:1" x14ac:dyDescent="0.25">
      <c r="A183" t="s">
        <v>6</v>
      </c>
    </row>
    <row r="184" spans="1:1" x14ac:dyDescent="0.25">
      <c r="A184" t="s">
        <v>3</v>
      </c>
    </row>
    <row r="185" spans="1:1" x14ac:dyDescent="0.25">
      <c r="A185" t="s">
        <v>3</v>
      </c>
    </row>
    <row r="186" spans="1:1" x14ac:dyDescent="0.25">
      <c r="A186" t="s">
        <v>6</v>
      </c>
    </row>
    <row r="187" spans="1:1" x14ac:dyDescent="0.25">
      <c r="A187" t="s">
        <v>6</v>
      </c>
    </row>
    <row r="188" spans="1:1" x14ac:dyDescent="0.25">
      <c r="A188" t="s">
        <v>6</v>
      </c>
    </row>
    <row r="189" spans="1:1" x14ac:dyDescent="0.25">
      <c r="A189" t="s">
        <v>6</v>
      </c>
    </row>
    <row r="190" spans="1:1" x14ac:dyDescent="0.25">
      <c r="A190" t="s">
        <v>6</v>
      </c>
    </row>
    <row r="191" spans="1:1" x14ac:dyDescent="0.25">
      <c r="A191" t="s">
        <v>3</v>
      </c>
    </row>
    <row r="192" spans="1:1" x14ac:dyDescent="0.25">
      <c r="A192" t="s">
        <v>3</v>
      </c>
    </row>
    <row r="193" spans="1:1" x14ac:dyDescent="0.25">
      <c r="A193" t="s">
        <v>6</v>
      </c>
    </row>
    <row r="194" spans="1:1" x14ac:dyDescent="0.25">
      <c r="A194" t="s">
        <v>3</v>
      </c>
    </row>
    <row r="195" spans="1:1" x14ac:dyDescent="0.25">
      <c r="A195" t="s">
        <v>3</v>
      </c>
    </row>
    <row r="196" spans="1:1" x14ac:dyDescent="0.25">
      <c r="A196" t="s">
        <v>6</v>
      </c>
    </row>
    <row r="197" spans="1:1" x14ac:dyDescent="0.25">
      <c r="A197" t="s">
        <v>3</v>
      </c>
    </row>
    <row r="198" spans="1:1" x14ac:dyDescent="0.25">
      <c r="A198" t="s">
        <v>3</v>
      </c>
    </row>
    <row r="199" spans="1:1" x14ac:dyDescent="0.25">
      <c r="A199" t="s">
        <v>6</v>
      </c>
    </row>
    <row r="200" spans="1:1" x14ac:dyDescent="0.25">
      <c r="A200" t="s">
        <v>3</v>
      </c>
    </row>
    <row r="201" spans="1:1" x14ac:dyDescent="0.25">
      <c r="A201" t="s">
        <v>3</v>
      </c>
    </row>
    <row r="202" spans="1:1" x14ac:dyDescent="0.25">
      <c r="A202" t="s">
        <v>6</v>
      </c>
    </row>
    <row r="203" spans="1:1" x14ac:dyDescent="0.25">
      <c r="A203" t="s">
        <v>6</v>
      </c>
    </row>
    <row r="204" spans="1:1" x14ac:dyDescent="0.25">
      <c r="A204" t="s">
        <v>3</v>
      </c>
    </row>
    <row r="205" spans="1:1" x14ac:dyDescent="0.25">
      <c r="A205" t="s">
        <v>6</v>
      </c>
    </row>
    <row r="206" spans="1:1" x14ac:dyDescent="0.25">
      <c r="A206" t="s">
        <v>6</v>
      </c>
    </row>
    <row r="207" spans="1:1" x14ac:dyDescent="0.25">
      <c r="A207" t="s">
        <v>6</v>
      </c>
    </row>
    <row r="208" spans="1:1" x14ac:dyDescent="0.25">
      <c r="A208" t="s">
        <v>6</v>
      </c>
    </row>
    <row r="209" spans="1:1" x14ac:dyDescent="0.25">
      <c r="A209" t="s">
        <v>6</v>
      </c>
    </row>
    <row r="210" spans="1:1" x14ac:dyDescent="0.25">
      <c r="A210" t="s">
        <v>3</v>
      </c>
    </row>
    <row r="211" spans="1:1" x14ac:dyDescent="0.25">
      <c r="A211" t="s">
        <v>3</v>
      </c>
    </row>
    <row r="212" spans="1:1" x14ac:dyDescent="0.25">
      <c r="A212" t="s">
        <v>3</v>
      </c>
    </row>
    <row r="213" spans="1:1" x14ac:dyDescent="0.25">
      <c r="A213" t="s">
        <v>3</v>
      </c>
    </row>
    <row r="214" spans="1:1" x14ac:dyDescent="0.25">
      <c r="A214" t="s">
        <v>3</v>
      </c>
    </row>
    <row r="215" spans="1:1" x14ac:dyDescent="0.25">
      <c r="A215" t="s">
        <v>6</v>
      </c>
    </row>
    <row r="216" spans="1:1" x14ac:dyDescent="0.25">
      <c r="A216" t="s">
        <v>3</v>
      </c>
    </row>
    <row r="217" spans="1:1" x14ac:dyDescent="0.25">
      <c r="A217" t="s">
        <v>6</v>
      </c>
    </row>
    <row r="218" spans="1:1" x14ac:dyDescent="0.25">
      <c r="A218" t="s">
        <v>6</v>
      </c>
    </row>
    <row r="219" spans="1:1" x14ac:dyDescent="0.25">
      <c r="A219" t="s">
        <v>6</v>
      </c>
    </row>
    <row r="220" spans="1:1" x14ac:dyDescent="0.25">
      <c r="A220" t="s">
        <v>3</v>
      </c>
    </row>
    <row r="221" spans="1:1" x14ac:dyDescent="0.25">
      <c r="A221" t="s">
        <v>6</v>
      </c>
    </row>
    <row r="222" spans="1:1" x14ac:dyDescent="0.25">
      <c r="A222" t="s">
        <v>6</v>
      </c>
    </row>
    <row r="223" spans="1:1" x14ac:dyDescent="0.25">
      <c r="A223" t="s">
        <v>6</v>
      </c>
    </row>
    <row r="224" spans="1:1" x14ac:dyDescent="0.25">
      <c r="A224" t="s">
        <v>6</v>
      </c>
    </row>
    <row r="225" spans="1:1" x14ac:dyDescent="0.25">
      <c r="A225" t="s">
        <v>3</v>
      </c>
    </row>
    <row r="226" spans="1:1" x14ac:dyDescent="0.25">
      <c r="A226" t="s">
        <v>3</v>
      </c>
    </row>
    <row r="227" spans="1:1" x14ac:dyDescent="0.25">
      <c r="A227" t="s">
        <v>6</v>
      </c>
    </row>
    <row r="228" spans="1:1" x14ac:dyDescent="0.25">
      <c r="A228" t="s">
        <v>6</v>
      </c>
    </row>
    <row r="229" spans="1:1" x14ac:dyDescent="0.25">
      <c r="A229" t="s">
        <v>3</v>
      </c>
    </row>
    <row r="230" spans="1:1" x14ac:dyDescent="0.25">
      <c r="A230" t="s">
        <v>6</v>
      </c>
    </row>
    <row r="231" spans="1:1" x14ac:dyDescent="0.25">
      <c r="A231" t="s">
        <v>3</v>
      </c>
    </row>
    <row r="232" spans="1:1" x14ac:dyDescent="0.25">
      <c r="A232" t="s">
        <v>6</v>
      </c>
    </row>
    <row r="233" spans="1:1" x14ac:dyDescent="0.25">
      <c r="A233" t="s">
        <v>3</v>
      </c>
    </row>
    <row r="234" spans="1:1" x14ac:dyDescent="0.25">
      <c r="A234" t="s">
        <v>3</v>
      </c>
    </row>
    <row r="235" spans="1:1" x14ac:dyDescent="0.25">
      <c r="A235" t="s">
        <v>3</v>
      </c>
    </row>
    <row r="236" spans="1:1" x14ac:dyDescent="0.25">
      <c r="A236" t="s">
        <v>6</v>
      </c>
    </row>
    <row r="237" spans="1:1" x14ac:dyDescent="0.25">
      <c r="A237" t="s">
        <v>6</v>
      </c>
    </row>
    <row r="238" spans="1:1" x14ac:dyDescent="0.25">
      <c r="A238" t="s">
        <v>3</v>
      </c>
    </row>
    <row r="239" spans="1:1" x14ac:dyDescent="0.25">
      <c r="A239" t="s">
        <v>3</v>
      </c>
    </row>
    <row r="240" spans="1:1" x14ac:dyDescent="0.25">
      <c r="A240" t="s">
        <v>3</v>
      </c>
    </row>
    <row r="241" spans="1:1" x14ac:dyDescent="0.25">
      <c r="A241" t="s">
        <v>6</v>
      </c>
    </row>
    <row r="242" spans="1:1" x14ac:dyDescent="0.25">
      <c r="A242" t="s">
        <v>6</v>
      </c>
    </row>
    <row r="243" spans="1:1" x14ac:dyDescent="0.25">
      <c r="A243" t="s">
        <v>3</v>
      </c>
    </row>
    <row r="244" spans="1:1" x14ac:dyDescent="0.25">
      <c r="A244" t="s">
        <v>6</v>
      </c>
    </row>
    <row r="245" spans="1:1" x14ac:dyDescent="0.25">
      <c r="A245" t="s">
        <v>3</v>
      </c>
    </row>
    <row r="246" spans="1:1" x14ac:dyDescent="0.25">
      <c r="A246" t="s">
        <v>6</v>
      </c>
    </row>
    <row r="247" spans="1:1" x14ac:dyDescent="0.25">
      <c r="A247" t="s">
        <v>6</v>
      </c>
    </row>
    <row r="248" spans="1:1" x14ac:dyDescent="0.25">
      <c r="A248" t="s">
        <v>6</v>
      </c>
    </row>
    <row r="249" spans="1:1" x14ac:dyDescent="0.25">
      <c r="A249" t="s">
        <v>3</v>
      </c>
    </row>
    <row r="250" spans="1:1" x14ac:dyDescent="0.25">
      <c r="A250" t="s">
        <v>3</v>
      </c>
    </row>
    <row r="251" spans="1:1" x14ac:dyDescent="0.25">
      <c r="A251" t="s">
        <v>3</v>
      </c>
    </row>
    <row r="252" spans="1:1" x14ac:dyDescent="0.25">
      <c r="A252" t="s">
        <v>6</v>
      </c>
    </row>
    <row r="253" spans="1:1" x14ac:dyDescent="0.25">
      <c r="A253" t="s">
        <v>6</v>
      </c>
    </row>
    <row r="254" spans="1:1" x14ac:dyDescent="0.25">
      <c r="A254" t="s">
        <v>6</v>
      </c>
    </row>
    <row r="255" spans="1:1" x14ac:dyDescent="0.25">
      <c r="A255" t="s">
        <v>6</v>
      </c>
    </row>
    <row r="256" spans="1:1" x14ac:dyDescent="0.25">
      <c r="A256" t="s">
        <v>6</v>
      </c>
    </row>
    <row r="257" spans="1:1" x14ac:dyDescent="0.25">
      <c r="A257" t="s">
        <v>3</v>
      </c>
    </row>
    <row r="258" spans="1:1" x14ac:dyDescent="0.25">
      <c r="A258" t="s">
        <v>6</v>
      </c>
    </row>
    <row r="259" spans="1:1" x14ac:dyDescent="0.25">
      <c r="A259" t="s">
        <v>6</v>
      </c>
    </row>
    <row r="260" spans="1:1" x14ac:dyDescent="0.25">
      <c r="A260" t="s">
        <v>6</v>
      </c>
    </row>
    <row r="261" spans="1:1" x14ac:dyDescent="0.25">
      <c r="A261" t="s">
        <v>6</v>
      </c>
    </row>
    <row r="262" spans="1:1" x14ac:dyDescent="0.25">
      <c r="A262" t="s">
        <v>6</v>
      </c>
    </row>
    <row r="263" spans="1:1" x14ac:dyDescent="0.25">
      <c r="A263" t="s">
        <v>6</v>
      </c>
    </row>
    <row r="264" spans="1:1" x14ac:dyDescent="0.25">
      <c r="A264" t="s">
        <v>6</v>
      </c>
    </row>
    <row r="265" spans="1:1" x14ac:dyDescent="0.25">
      <c r="A265" t="s">
        <v>6</v>
      </c>
    </row>
    <row r="266" spans="1:1" x14ac:dyDescent="0.25">
      <c r="A266" t="s">
        <v>6</v>
      </c>
    </row>
    <row r="267" spans="1:1" x14ac:dyDescent="0.25">
      <c r="A267" t="s">
        <v>6</v>
      </c>
    </row>
    <row r="268" spans="1:1" x14ac:dyDescent="0.25">
      <c r="A268" t="s">
        <v>6</v>
      </c>
    </row>
    <row r="269" spans="1:1" x14ac:dyDescent="0.25">
      <c r="A269" t="s">
        <v>6</v>
      </c>
    </row>
    <row r="270" spans="1:1" x14ac:dyDescent="0.25">
      <c r="A270" t="s">
        <v>6</v>
      </c>
    </row>
    <row r="271" spans="1:1" x14ac:dyDescent="0.25">
      <c r="A271" t="s">
        <v>6</v>
      </c>
    </row>
    <row r="272" spans="1:1" x14ac:dyDescent="0.25">
      <c r="A272" t="s">
        <v>6</v>
      </c>
    </row>
    <row r="273" spans="1:1" x14ac:dyDescent="0.25">
      <c r="A273" t="s">
        <v>6</v>
      </c>
    </row>
    <row r="274" spans="1:1" x14ac:dyDescent="0.25">
      <c r="A274" t="s">
        <v>6</v>
      </c>
    </row>
    <row r="275" spans="1:1" x14ac:dyDescent="0.25">
      <c r="A275" t="s">
        <v>3</v>
      </c>
    </row>
    <row r="276" spans="1:1" x14ac:dyDescent="0.25">
      <c r="A276" t="s">
        <v>3</v>
      </c>
    </row>
    <row r="277" spans="1:1" x14ac:dyDescent="0.25">
      <c r="A277" t="s">
        <v>3</v>
      </c>
    </row>
    <row r="278" spans="1:1" x14ac:dyDescent="0.25">
      <c r="A278" t="s">
        <v>3</v>
      </c>
    </row>
    <row r="279" spans="1:1" x14ac:dyDescent="0.25">
      <c r="A279" t="s">
        <v>3</v>
      </c>
    </row>
    <row r="280" spans="1:1" x14ac:dyDescent="0.25">
      <c r="A280" t="s">
        <v>3</v>
      </c>
    </row>
    <row r="281" spans="1:1" x14ac:dyDescent="0.25">
      <c r="A281" t="s">
        <v>3</v>
      </c>
    </row>
    <row r="282" spans="1:1" x14ac:dyDescent="0.25">
      <c r="A282" t="s">
        <v>3</v>
      </c>
    </row>
    <row r="283" spans="1:1" x14ac:dyDescent="0.25">
      <c r="A283" t="s">
        <v>3</v>
      </c>
    </row>
    <row r="284" spans="1:1" x14ac:dyDescent="0.25">
      <c r="A284" t="s">
        <v>3</v>
      </c>
    </row>
    <row r="285" spans="1:1" x14ac:dyDescent="0.25">
      <c r="A285" t="s">
        <v>3</v>
      </c>
    </row>
    <row r="286" spans="1:1" x14ac:dyDescent="0.25">
      <c r="A286" t="s">
        <v>3</v>
      </c>
    </row>
    <row r="287" spans="1:1" x14ac:dyDescent="0.25">
      <c r="A287" t="s">
        <v>3</v>
      </c>
    </row>
    <row r="288" spans="1:1" x14ac:dyDescent="0.25">
      <c r="A288" t="s">
        <v>6</v>
      </c>
    </row>
    <row r="289" spans="1:1" x14ac:dyDescent="0.25">
      <c r="A289" t="s">
        <v>6</v>
      </c>
    </row>
    <row r="290" spans="1:1" x14ac:dyDescent="0.25">
      <c r="A290" t="s">
        <v>6</v>
      </c>
    </row>
    <row r="291" spans="1:1" x14ac:dyDescent="0.25">
      <c r="A291" t="s">
        <v>6</v>
      </c>
    </row>
    <row r="292" spans="1:1" x14ac:dyDescent="0.25">
      <c r="A292" t="s">
        <v>6</v>
      </c>
    </row>
    <row r="293" spans="1:1" x14ac:dyDescent="0.25">
      <c r="A293" t="s">
        <v>3</v>
      </c>
    </row>
    <row r="294" spans="1:1" x14ac:dyDescent="0.25">
      <c r="A294" t="s">
        <v>3</v>
      </c>
    </row>
    <row r="295" spans="1:1" x14ac:dyDescent="0.25">
      <c r="A295" t="s">
        <v>3</v>
      </c>
    </row>
    <row r="296" spans="1:1" x14ac:dyDescent="0.25">
      <c r="A296" t="s">
        <v>3</v>
      </c>
    </row>
    <row r="297" spans="1:1" x14ac:dyDescent="0.25">
      <c r="A297" t="s">
        <v>3</v>
      </c>
    </row>
    <row r="298" spans="1:1" x14ac:dyDescent="0.25">
      <c r="A298" t="s">
        <v>3</v>
      </c>
    </row>
    <row r="299" spans="1:1" x14ac:dyDescent="0.25">
      <c r="A299" t="s">
        <v>6</v>
      </c>
    </row>
    <row r="300" spans="1:1" x14ac:dyDescent="0.25">
      <c r="A300" t="s">
        <v>6</v>
      </c>
    </row>
    <row r="301" spans="1:1" x14ac:dyDescent="0.25">
      <c r="A301" t="s">
        <v>6</v>
      </c>
    </row>
    <row r="302" spans="1:1" x14ac:dyDescent="0.25">
      <c r="A302" t="s">
        <v>3</v>
      </c>
    </row>
    <row r="303" spans="1:1" x14ac:dyDescent="0.25">
      <c r="A303" t="s">
        <v>3</v>
      </c>
    </row>
    <row r="304" spans="1:1" x14ac:dyDescent="0.25">
      <c r="A304" t="s">
        <v>3</v>
      </c>
    </row>
    <row r="305" spans="1:1" x14ac:dyDescent="0.25">
      <c r="A305" t="s">
        <v>6</v>
      </c>
    </row>
    <row r="306" spans="1:1" x14ac:dyDescent="0.25">
      <c r="A306" t="s">
        <v>6</v>
      </c>
    </row>
    <row r="307" spans="1:1" x14ac:dyDescent="0.25">
      <c r="A307" t="s">
        <v>6</v>
      </c>
    </row>
    <row r="308" spans="1:1" x14ac:dyDescent="0.25">
      <c r="A308" t="s">
        <v>6</v>
      </c>
    </row>
    <row r="309" spans="1:1" x14ac:dyDescent="0.25">
      <c r="A309" t="s">
        <v>3</v>
      </c>
    </row>
    <row r="310" spans="1:1" x14ac:dyDescent="0.25">
      <c r="A310" t="s">
        <v>6</v>
      </c>
    </row>
    <row r="311" spans="1:1" x14ac:dyDescent="0.25">
      <c r="A311" t="s">
        <v>6</v>
      </c>
    </row>
    <row r="312" spans="1:1" x14ac:dyDescent="0.25">
      <c r="A312" t="s">
        <v>6</v>
      </c>
    </row>
    <row r="313" spans="1:1" x14ac:dyDescent="0.25">
      <c r="A313" t="s">
        <v>6</v>
      </c>
    </row>
    <row r="314" spans="1:1" x14ac:dyDescent="0.25">
      <c r="A314" t="s">
        <v>3</v>
      </c>
    </row>
    <row r="315" spans="1:1" x14ac:dyDescent="0.25">
      <c r="A315" t="s">
        <v>3</v>
      </c>
    </row>
    <row r="316" spans="1:1" x14ac:dyDescent="0.25">
      <c r="A316" t="s">
        <v>6</v>
      </c>
    </row>
    <row r="317" spans="1:1" x14ac:dyDescent="0.25">
      <c r="A317" t="s">
        <v>3</v>
      </c>
    </row>
    <row r="318" spans="1:1" x14ac:dyDescent="0.25">
      <c r="A318" t="s">
        <v>3</v>
      </c>
    </row>
    <row r="319" spans="1:1" x14ac:dyDescent="0.25">
      <c r="A319" t="s">
        <v>3</v>
      </c>
    </row>
    <row r="320" spans="1:1" x14ac:dyDescent="0.25">
      <c r="A320" t="s">
        <v>3</v>
      </c>
    </row>
    <row r="321" spans="1:1" x14ac:dyDescent="0.25">
      <c r="A321" t="s">
        <v>3</v>
      </c>
    </row>
    <row r="322" spans="1:1" x14ac:dyDescent="0.25">
      <c r="A322" t="s">
        <v>3</v>
      </c>
    </row>
    <row r="323" spans="1:1" x14ac:dyDescent="0.25">
      <c r="A323" t="s">
        <v>6</v>
      </c>
    </row>
    <row r="324" spans="1:1" x14ac:dyDescent="0.25">
      <c r="A324" t="s">
        <v>6</v>
      </c>
    </row>
    <row r="325" spans="1:1" x14ac:dyDescent="0.25">
      <c r="A325" t="s">
        <v>6</v>
      </c>
    </row>
    <row r="326" spans="1:1" x14ac:dyDescent="0.25">
      <c r="A326" t="s">
        <v>6</v>
      </c>
    </row>
    <row r="327" spans="1:1" x14ac:dyDescent="0.25">
      <c r="A327" t="s">
        <v>3</v>
      </c>
    </row>
    <row r="328" spans="1:1" x14ac:dyDescent="0.25">
      <c r="A328" t="s">
        <v>3</v>
      </c>
    </row>
    <row r="329" spans="1:1" x14ac:dyDescent="0.25">
      <c r="A329" t="s">
        <v>3</v>
      </c>
    </row>
    <row r="330" spans="1:1" x14ac:dyDescent="0.25">
      <c r="A330" t="s">
        <v>3</v>
      </c>
    </row>
    <row r="331" spans="1:1" x14ac:dyDescent="0.25">
      <c r="A331" t="s">
        <v>3</v>
      </c>
    </row>
    <row r="332" spans="1:1" x14ac:dyDescent="0.25">
      <c r="A332" t="s">
        <v>3</v>
      </c>
    </row>
    <row r="333" spans="1:1" x14ac:dyDescent="0.25">
      <c r="A333" t="s">
        <v>3</v>
      </c>
    </row>
    <row r="334" spans="1:1" x14ac:dyDescent="0.25">
      <c r="A334" t="s">
        <v>3</v>
      </c>
    </row>
    <row r="335" spans="1:1" x14ac:dyDescent="0.25">
      <c r="A335" t="s">
        <v>3</v>
      </c>
    </row>
    <row r="336" spans="1:1" x14ac:dyDescent="0.25">
      <c r="A336" t="s">
        <v>6</v>
      </c>
    </row>
    <row r="337" spans="1:1" x14ac:dyDescent="0.25">
      <c r="A337" t="s">
        <v>3</v>
      </c>
    </row>
    <row r="338" spans="1:1" x14ac:dyDescent="0.25">
      <c r="A338" t="s">
        <v>3</v>
      </c>
    </row>
    <row r="339" spans="1:1" x14ac:dyDescent="0.25">
      <c r="A339" t="s">
        <v>6</v>
      </c>
    </row>
    <row r="340" spans="1:1" x14ac:dyDescent="0.25">
      <c r="A340" t="s">
        <v>6</v>
      </c>
    </row>
    <row r="341" spans="1:1" x14ac:dyDescent="0.25">
      <c r="A341" t="s">
        <v>6</v>
      </c>
    </row>
    <row r="342" spans="1:1" x14ac:dyDescent="0.25">
      <c r="A342" t="s">
        <v>3</v>
      </c>
    </row>
    <row r="343" spans="1:1" x14ac:dyDescent="0.25">
      <c r="A343" t="s">
        <v>6</v>
      </c>
    </row>
    <row r="344" spans="1:1" x14ac:dyDescent="0.25">
      <c r="A344" t="s">
        <v>6</v>
      </c>
    </row>
    <row r="345" spans="1:1" x14ac:dyDescent="0.25">
      <c r="A345" t="s">
        <v>6</v>
      </c>
    </row>
    <row r="346" spans="1:1" x14ac:dyDescent="0.25">
      <c r="A346" t="s">
        <v>3</v>
      </c>
    </row>
    <row r="347" spans="1:1" x14ac:dyDescent="0.25">
      <c r="A347" t="s">
        <v>3</v>
      </c>
    </row>
    <row r="348" spans="1:1" x14ac:dyDescent="0.25">
      <c r="A348" t="s">
        <v>6</v>
      </c>
    </row>
    <row r="349" spans="1:1" x14ac:dyDescent="0.25">
      <c r="A349" t="s">
        <v>6</v>
      </c>
    </row>
    <row r="350" spans="1:1" x14ac:dyDescent="0.25">
      <c r="A350" t="s">
        <v>6</v>
      </c>
    </row>
    <row r="351" spans="1:1" x14ac:dyDescent="0.25">
      <c r="A351" t="s">
        <v>6</v>
      </c>
    </row>
    <row r="352" spans="1:1" x14ac:dyDescent="0.25">
      <c r="A352" t="s">
        <v>6</v>
      </c>
    </row>
    <row r="353" spans="1:1" x14ac:dyDescent="0.25">
      <c r="A353" t="s">
        <v>6</v>
      </c>
    </row>
    <row r="354" spans="1:1" x14ac:dyDescent="0.25">
      <c r="A354" t="s">
        <v>6</v>
      </c>
    </row>
    <row r="355" spans="1:1" x14ac:dyDescent="0.25">
      <c r="A355" t="s">
        <v>6</v>
      </c>
    </row>
    <row r="356" spans="1:1" x14ac:dyDescent="0.25">
      <c r="A356" t="s">
        <v>6</v>
      </c>
    </row>
    <row r="357" spans="1:1" x14ac:dyDescent="0.25">
      <c r="A357" t="s">
        <v>3</v>
      </c>
    </row>
    <row r="358" spans="1:1" x14ac:dyDescent="0.25">
      <c r="A358" t="s">
        <v>3</v>
      </c>
    </row>
    <row r="359" spans="1:1" x14ac:dyDescent="0.25">
      <c r="A359" t="s">
        <v>3</v>
      </c>
    </row>
    <row r="360" spans="1:1" x14ac:dyDescent="0.25">
      <c r="A360" t="s">
        <v>3</v>
      </c>
    </row>
    <row r="361" spans="1:1" x14ac:dyDescent="0.25">
      <c r="A361" t="s">
        <v>6</v>
      </c>
    </row>
    <row r="362" spans="1:1" x14ac:dyDescent="0.25">
      <c r="A362" t="s">
        <v>3</v>
      </c>
    </row>
    <row r="363" spans="1:1" x14ac:dyDescent="0.25">
      <c r="A363" t="s">
        <v>3</v>
      </c>
    </row>
    <row r="364" spans="1:1" x14ac:dyDescent="0.25">
      <c r="A364" t="s">
        <v>3</v>
      </c>
    </row>
    <row r="365" spans="1:1" x14ac:dyDescent="0.25">
      <c r="A365" t="s">
        <v>3</v>
      </c>
    </row>
    <row r="366" spans="1:1" x14ac:dyDescent="0.25">
      <c r="A366" t="s">
        <v>3</v>
      </c>
    </row>
    <row r="367" spans="1:1" x14ac:dyDescent="0.25">
      <c r="A367" t="s">
        <v>3</v>
      </c>
    </row>
    <row r="368" spans="1:1" x14ac:dyDescent="0.25">
      <c r="A368" t="s">
        <v>3</v>
      </c>
    </row>
    <row r="369" spans="1:1" x14ac:dyDescent="0.25">
      <c r="A369" t="s">
        <v>3</v>
      </c>
    </row>
    <row r="370" spans="1:1" x14ac:dyDescent="0.25">
      <c r="A370" t="s">
        <v>3</v>
      </c>
    </row>
    <row r="371" spans="1:1" x14ac:dyDescent="0.25">
      <c r="A371" t="s">
        <v>3</v>
      </c>
    </row>
    <row r="372" spans="1:1" x14ac:dyDescent="0.25">
      <c r="A372" t="s">
        <v>3</v>
      </c>
    </row>
    <row r="373" spans="1:1" x14ac:dyDescent="0.25">
      <c r="A373" t="s">
        <v>6</v>
      </c>
    </row>
    <row r="374" spans="1:1" x14ac:dyDescent="0.25">
      <c r="A374" t="s">
        <v>3</v>
      </c>
    </row>
    <row r="375" spans="1:1" x14ac:dyDescent="0.25">
      <c r="A375" t="s">
        <v>6</v>
      </c>
    </row>
    <row r="376" spans="1:1" x14ac:dyDescent="0.25">
      <c r="A376" t="s">
        <v>6</v>
      </c>
    </row>
    <row r="377" spans="1:1" x14ac:dyDescent="0.25">
      <c r="A377" t="s">
        <v>3</v>
      </c>
    </row>
    <row r="378" spans="1:1" x14ac:dyDescent="0.25">
      <c r="A378" t="s">
        <v>3</v>
      </c>
    </row>
    <row r="379" spans="1:1" x14ac:dyDescent="0.25">
      <c r="A379" t="s">
        <v>6</v>
      </c>
    </row>
    <row r="380" spans="1:1" x14ac:dyDescent="0.25">
      <c r="A380" t="s">
        <v>3</v>
      </c>
    </row>
    <row r="381" spans="1:1" x14ac:dyDescent="0.25">
      <c r="A381" t="s">
        <v>3</v>
      </c>
    </row>
    <row r="382" spans="1:1" x14ac:dyDescent="0.25">
      <c r="A382" t="s">
        <v>6</v>
      </c>
    </row>
    <row r="383" spans="1:1" x14ac:dyDescent="0.25">
      <c r="A383" t="s">
        <v>3</v>
      </c>
    </row>
    <row r="384" spans="1:1" x14ac:dyDescent="0.25">
      <c r="A384" t="s">
        <v>6</v>
      </c>
    </row>
    <row r="385" spans="1:1" x14ac:dyDescent="0.25">
      <c r="A385" t="s">
        <v>6</v>
      </c>
    </row>
    <row r="386" spans="1:1" x14ac:dyDescent="0.25">
      <c r="A386" t="s">
        <v>6</v>
      </c>
    </row>
    <row r="387" spans="1:1" x14ac:dyDescent="0.25">
      <c r="A387" t="s">
        <v>6</v>
      </c>
    </row>
    <row r="388" spans="1:1" x14ac:dyDescent="0.25">
      <c r="A388" t="s">
        <v>6</v>
      </c>
    </row>
    <row r="389" spans="1:1" x14ac:dyDescent="0.25">
      <c r="A389" t="s">
        <v>6</v>
      </c>
    </row>
    <row r="390" spans="1:1" x14ac:dyDescent="0.25">
      <c r="A390" t="s">
        <v>3</v>
      </c>
    </row>
    <row r="391" spans="1:1" x14ac:dyDescent="0.25">
      <c r="A391" t="s">
        <v>3</v>
      </c>
    </row>
    <row r="392" spans="1:1" x14ac:dyDescent="0.25">
      <c r="A392" t="s">
        <v>6</v>
      </c>
    </row>
    <row r="393" spans="1:1" x14ac:dyDescent="0.25">
      <c r="A393" t="s">
        <v>6</v>
      </c>
    </row>
    <row r="394" spans="1:1" x14ac:dyDescent="0.25">
      <c r="A394" t="s">
        <v>6</v>
      </c>
    </row>
    <row r="395" spans="1:1" x14ac:dyDescent="0.25">
      <c r="A395" t="s">
        <v>3</v>
      </c>
    </row>
    <row r="396" spans="1:1" x14ac:dyDescent="0.25">
      <c r="A396" t="s">
        <v>3</v>
      </c>
    </row>
    <row r="397" spans="1:1" x14ac:dyDescent="0.25">
      <c r="A397" t="s">
        <v>3</v>
      </c>
    </row>
    <row r="398" spans="1:1" x14ac:dyDescent="0.25">
      <c r="A398" t="s">
        <v>6</v>
      </c>
    </row>
    <row r="399" spans="1:1" x14ac:dyDescent="0.25">
      <c r="A399" t="s">
        <v>3</v>
      </c>
    </row>
    <row r="400" spans="1:1" x14ac:dyDescent="0.25">
      <c r="A400" t="s">
        <v>6</v>
      </c>
    </row>
    <row r="401" spans="1:1" x14ac:dyDescent="0.25">
      <c r="A401" t="s">
        <v>6</v>
      </c>
    </row>
    <row r="402" spans="1:1" x14ac:dyDescent="0.25">
      <c r="A402" t="s">
        <v>6</v>
      </c>
    </row>
    <row r="403" spans="1:1" x14ac:dyDescent="0.25">
      <c r="A403" t="s">
        <v>6</v>
      </c>
    </row>
    <row r="404" spans="1:1" x14ac:dyDescent="0.25">
      <c r="A404" t="s">
        <v>6</v>
      </c>
    </row>
    <row r="405" spans="1:1" x14ac:dyDescent="0.25">
      <c r="A405" t="s">
        <v>3</v>
      </c>
    </row>
    <row r="406" spans="1:1" x14ac:dyDescent="0.25">
      <c r="A406" t="s">
        <v>6</v>
      </c>
    </row>
    <row r="407" spans="1:1" x14ac:dyDescent="0.25">
      <c r="A407" t="s">
        <v>3</v>
      </c>
    </row>
    <row r="408" spans="1:1" x14ac:dyDescent="0.25">
      <c r="A408" t="s">
        <v>3</v>
      </c>
    </row>
    <row r="409" spans="1:1" x14ac:dyDescent="0.25">
      <c r="A409" t="s">
        <v>6</v>
      </c>
    </row>
    <row r="410" spans="1:1" x14ac:dyDescent="0.25">
      <c r="A410" t="s">
        <v>3</v>
      </c>
    </row>
    <row r="411" spans="1:1" x14ac:dyDescent="0.25">
      <c r="A411" t="s">
        <v>6</v>
      </c>
    </row>
    <row r="412" spans="1:1" x14ac:dyDescent="0.25">
      <c r="A412" t="s">
        <v>3</v>
      </c>
    </row>
    <row r="413" spans="1:1" x14ac:dyDescent="0.25">
      <c r="A413" t="s">
        <v>3</v>
      </c>
    </row>
    <row r="414" spans="1:1" x14ac:dyDescent="0.25">
      <c r="A414" t="s">
        <v>3</v>
      </c>
    </row>
    <row r="415" spans="1:1" x14ac:dyDescent="0.25">
      <c r="A415" t="s">
        <v>6</v>
      </c>
    </row>
    <row r="416" spans="1:1" x14ac:dyDescent="0.25">
      <c r="A416" t="s">
        <v>6</v>
      </c>
    </row>
    <row r="417" spans="1:1" x14ac:dyDescent="0.25">
      <c r="A417" t="s">
        <v>6</v>
      </c>
    </row>
    <row r="418" spans="1:1" x14ac:dyDescent="0.25">
      <c r="A418" t="s">
        <v>3</v>
      </c>
    </row>
    <row r="419" spans="1:1" x14ac:dyDescent="0.25">
      <c r="A419" t="s">
        <v>6</v>
      </c>
    </row>
    <row r="420" spans="1:1" x14ac:dyDescent="0.25">
      <c r="A420" t="s">
        <v>3</v>
      </c>
    </row>
    <row r="421" spans="1:1" x14ac:dyDescent="0.25">
      <c r="A421" t="s">
        <v>3</v>
      </c>
    </row>
    <row r="422" spans="1:1" x14ac:dyDescent="0.25">
      <c r="A422" t="s">
        <v>3</v>
      </c>
    </row>
    <row r="423" spans="1:1" x14ac:dyDescent="0.25">
      <c r="A423" t="s">
        <v>3</v>
      </c>
    </row>
    <row r="424" spans="1:1" x14ac:dyDescent="0.25">
      <c r="A424" t="s">
        <v>6</v>
      </c>
    </row>
    <row r="425" spans="1:1" x14ac:dyDescent="0.25">
      <c r="A425" t="s">
        <v>6</v>
      </c>
    </row>
    <row r="426" spans="1:1" x14ac:dyDescent="0.25">
      <c r="A426" t="s">
        <v>3</v>
      </c>
    </row>
    <row r="427" spans="1:1" x14ac:dyDescent="0.25">
      <c r="A427" t="s">
        <v>3</v>
      </c>
    </row>
    <row r="428" spans="1:1" x14ac:dyDescent="0.25">
      <c r="A428" t="s">
        <v>3</v>
      </c>
    </row>
    <row r="429" spans="1:1" x14ac:dyDescent="0.25">
      <c r="A429" t="s">
        <v>3</v>
      </c>
    </row>
    <row r="430" spans="1:1" x14ac:dyDescent="0.25">
      <c r="A430" t="s">
        <v>3</v>
      </c>
    </row>
    <row r="431" spans="1:1" x14ac:dyDescent="0.25">
      <c r="A431" t="s">
        <v>6</v>
      </c>
    </row>
    <row r="432" spans="1:1" x14ac:dyDescent="0.25">
      <c r="A432" t="s">
        <v>3</v>
      </c>
    </row>
    <row r="433" spans="1:1" x14ac:dyDescent="0.25">
      <c r="A433" t="s">
        <v>3</v>
      </c>
    </row>
    <row r="434" spans="1:1" x14ac:dyDescent="0.25">
      <c r="A434" t="s">
        <v>6</v>
      </c>
    </row>
    <row r="435" spans="1:1" x14ac:dyDescent="0.25">
      <c r="A435" t="s">
        <v>6</v>
      </c>
    </row>
    <row r="436" spans="1:1" x14ac:dyDescent="0.25">
      <c r="A436" t="s">
        <v>3</v>
      </c>
    </row>
    <row r="437" spans="1:1" x14ac:dyDescent="0.25">
      <c r="A437" t="s">
        <v>6</v>
      </c>
    </row>
    <row r="438" spans="1:1" x14ac:dyDescent="0.25">
      <c r="A438" t="s">
        <v>6</v>
      </c>
    </row>
    <row r="439" spans="1:1" x14ac:dyDescent="0.25">
      <c r="A439" t="s">
        <v>3</v>
      </c>
    </row>
    <row r="440" spans="1:1" x14ac:dyDescent="0.25">
      <c r="A440" t="s">
        <v>6</v>
      </c>
    </row>
    <row r="441" spans="1:1" x14ac:dyDescent="0.25">
      <c r="A441" t="s">
        <v>6</v>
      </c>
    </row>
    <row r="442" spans="1:1" x14ac:dyDescent="0.25">
      <c r="A442" t="s">
        <v>3</v>
      </c>
    </row>
    <row r="443" spans="1:1" x14ac:dyDescent="0.25">
      <c r="A443" t="s">
        <v>6</v>
      </c>
    </row>
    <row r="444" spans="1:1" x14ac:dyDescent="0.25">
      <c r="A444" t="s">
        <v>6</v>
      </c>
    </row>
    <row r="445" spans="1:1" x14ac:dyDescent="0.25">
      <c r="A445" t="s">
        <v>3</v>
      </c>
    </row>
    <row r="446" spans="1:1" x14ac:dyDescent="0.25">
      <c r="A446" t="s">
        <v>3</v>
      </c>
    </row>
    <row r="447" spans="1:1" x14ac:dyDescent="0.25">
      <c r="A447" t="s">
        <v>3</v>
      </c>
    </row>
    <row r="448" spans="1:1" x14ac:dyDescent="0.25">
      <c r="A448" t="s">
        <v>6</v>
      </c>
    </row>
    <row r="449" spans="1:1" x14ac:dyDescent="0.25">
      <c r="A449" t="s">
        <v>6</v>
      </c>
    </row>
    <row r="450" spans="1:1" x14ac:dyDescent="0.25">
      <c r="A450" t="s">
        <v>6</v>
      </c>
    </row>
    <row r="451" spans="1:1" x14ac:dyDescent="0.25">
      <c r="A451" t="s">
        <v>6</v>
      </c>
    </row>
    <row r="452" spans="1:1" x14ac:dyDescent="0.25">
      <c r="A452" t="s">
        <v>3</v>
      </c>
    </row>
    <row r="453" spans="1:1" x14ac:dyDescent="0.25">
      <c r="A453" t="s">
        <v>3</v>
      </c>
    </row>
    <row r="454" spans="1:1" x14ac:dyDescent="0.25">
      <c r="A454" t="s">
        <v>3</v>
      </c>
    </row>
    <row r="455" spans="1:1" x14ac:dyDescent="0.25">
      <c r="A455" t="s">
        <v>3</v>
      </c>
    </row>
    <row r="456" spans="1:1" x14ac:dyDescent="0.25">
      <c r="A456" t="s">
        <v>3</v>
      </c>
    </row>
    <row r="457" spans="1:1" x14ac:dyDescent="0.25">
      <c r="A457" t="s">
        <v>3</v>
      </c>
    </row>
    <row r="458" spans="1:1" x14ac:dyDescent="0.25">
      <c r="A458" t="s">
        <v>3</v>
      </c>
    </row>
    <row r="459" spans="1:1" x14ac:dyDescent="0.25">
      <c r="A459" t="s">
        <v>3</v>
      </c>
    </row>
    <row r="460" spans="1:1" x14ac:dyDescent="0.25">
      <c r="A460" t="s">
        <v>3</v>
      </c>
    </row>
    <row r="461" spans="1:1" x14ac:dyDescent="0.25">
      <c r="A461" t="s">
        <v>3</v>
      </c>
    </row>
    <row r="462" spans="1:1" x14ac:dyDescent="0.25">
      <c r="A462" t="s">
        <v>3</v>
      </c>
    </row>
    <row r="463" spans="1:1" x14ac:dyDescent="0.25">
      <c r="A463" t="s">
        <v>3</v>
      </c>
    </row>
    <row r="464" spans="1:1" x14ac:dyDescent="0.25">
      <c r="A464" t="s">
        <v>6</v>
      </c>
    </row>
    <row r="465" spans="1:1" x14ac:dyDescent="0.25">
      <c r="A465" t="s">
        <v>6</v>
      </c>
    </row>
    <row r="466" spans="1:1" x14ac:dyDescent="0.25">
      <c r="A466" t="s">
        <v>3</v>
      </c>
    </row>
    <row r="467" spans="1:1" x14ac:dyDescent="0.25">
      <c r="A467" t="s">
        <v>6</v>
      </c>
    </row>
    <row r="468" spans="1:1" x14ac:dyDescent="0.25">
      <c r="A468" t="s">
        <v>3</v>
      </c>
    </row>
    <row r="469" spans="1:1" x14ac:dyDescent="0.25">
      <c r="A469" t="s">
        <v>3</v>
      </c>
    </row>
    <row r="470" spans="1:1" x14ac:dyDescent="0.25">
      <c r="A470" t="s">
        <v>3</v>
      </c>
    </row>
    <row r="471" spans="1:1" x14ac:dyDescent="0.25">
      <c r="A471" t="s">
        <v>6</v>
      </c>
    </row>
    <row r="472" spans="1:1" x14ac:dyDescent="0.25">
      <c r="A472" t="s">
        <v>6</v>
      </c>
    </row>
    <row r="473" spans="1:1" x14ac:dyDescent="0.25">
      <c r="A473" t="s">
        <v>3</v>
      </c>
    </row>
    <row r="474" spans="1:1" x14ac:dyDescent="0.25">
      <c r="A474" t="s">
        <v>6</v>
      </c>
    </row>
    <row r="475" spans="1:1" x14ac:dyDescent="0.25">
      <c r="A475" t="s">
        <v>6</v>
      </c>
    </row>
    <row r="476" spans="1:1" x14ac:dyDescent="0.25">
      <c r="A476" t="s">
        <v>6</v>
      </c>
    </row>
    <row r="477" spans="1:1" x14ac:dyDescent="0.25">
      <c r="A477" t="s">
        <v>6</v>
      </c>
    </row>
    <row r="478" spans="1:1" x14ac:dyDescent="0.25">
      <c r="A478" t="s">
        <v>6</v>
      </c>
    </row>
    <row r="479" spans="1:1" x14ac:dyDescent="0.25">
      <c r="A479" t="s">
        <v>6</v>
      </c>
    </row>
    <row r="480" spans="1:1" x14ac:dyDescent="0.25">
      <c r="A480" t="s">
        <v>6</v>
      </c>
    </row>
    <row r="481" spans="1:1" x14ac:dyDescent="0.25">
      <c r="A481" t="s">
        <v>6</v>
      </c>
    </row>
    <row r="482" spans="1:1" x14ac:dyDescent="0.25">
      <c r="A482" t="s">
        <v>3</v>
      </c>
    </row>
    <row r="483" spans="1:1" x14ac:dyDescent="0.25">
      <c r="A483" t="s">
        <v>3</v>
      </c>
    </row>
    <row r="484" spans="1:1" x14ac:dyDescent="0.25">
      <c r="A484" t="s">
        <v>3</v>
      </c>
    </row>
    <row r="485" spans="1:1" x14ac:dyDescent="0.25">
      <c r="A485" t="s">
        <v>6</v>
      </c>
    </row>
    <row r="486" spans="1:1" x14ac:dyDescent="0.25">
      <c r="A486" t="s">
        <v>6</v>
      </c>
    </row>
    <row r="487" spans="1:1" x14ac:dyDescent="0.25">
      <c r="A487" t="s">
        <v>6</v>
      </c>
    </row>
    <row r="488" spans="1:1" x14ac:dyDescent="0.25">
      <c r="A488" t="s">
        <v>6</v>
      </c>
    </row>
    <row r="489" spans="1:1" x14ac:dyDescent="0.25">
      <c r="A489" t="s">
        <v>6</v>
      </c>
    </row>
    <row r="490" spans="1:1" x14ac:dyDescent="0.25">
      <c r="A490" t="s">
        <v>6</v>
      </c>
    </row>
    <row r="491" spans="1:1" x14ac:dyDescent="0.25">
      <c r="A491" t="s">
        <v>3</v>
      </c>
    </row>
    <row r="492" spans="1:1" x14ac:dyDescent="0.25">
      <c r="A492" t="s">
        <v>3</v>
      </c>
    </row>
    <row r="493" spans="1:1" x14ac:dyDescent="0.25">
      <c r="A493" t="s">
        <v>3</v>
      </c>
    </row>
    <row r="494" spans="1:1" x14ac:dyDescent="0.25">
      <c r="A494" t="s">
        <v>3</v>
      </c>
    </row>
    <row r="495" spans="1:1" x14ac:dyDescent="0.25">
      <c r="A495" t="s">
        <v>3</v>
      </c>
    </row>
    <row r="496" spans="1:1" x14ac:dyDescent="0.25">
      <c r="A496" t="s">
        <v>3</v>
      </c>
    </row>
    <row r="497" spans="1:1" x14ac:dyDescent="0.25">
      <c r="A497" t="s">
        <v>3</v>
      </c>
    </row>
    <row r="498" spans="1:1" x14ac:dyDescent="0.25">
      <c r="A498" t="s">
        <v>3</v>
      </c>
    </row>
    <row r="499" spans="1:1" x14ac:dyDescent="0.25">
      <c r="A499" t="s">
        <v>3</v>
      </c>
    </row>
    <row r="500" spans="1:1" x14ac:dyDescent="0.25">
      <c r="A500" t="s">
        <v>3</v>
      </c>
    </row>
    <row r="501" spans="1:1" x14ac:dyDescent="0.25">
      <c r="A501" t="s">
        <v>3</v>
      </c>
    </row>
    <row r="502" spans="1:1" x14ac:dyDescent="0.25">
      <c r="A502" t="s">
        <v>3</v>
      </c>
    </row>
    <row r="503" spans="1:1" x14ac:dyDescent="0.25">
      <c r="A503" t="s">
        <v>6</v>
      </c>
    </row>
    <row r="504" spans="1:1" x14ac:dyDescent="0.25">
      <c r="A504" t="s">
        <v>6</v>
      </c>
    </row>
    <row r="505" spans="1:1" x14ac:dyDescent="0.25">
      <c r="A505" t="s">
        <v>3</v>
      </c>
    </row>
    <row r="506" spans="1:1" x14ac:dyDescent="0.25">
      <c r="A506" t="s">
        <v>3</v>
      </c>
    </row>
    <row r="507" spans="1:1" x14ac:dyDescent="0.25">
      <c r="A507" t="s">
        <v>3</v>
      </c>
    </row>
    <row r="508" spans="1:1" x14ac:dyDescent="0.25">
      <c r="A508" t="s">
        <v>3</v>
      </c>
    </row>
    <row r="509" spans="1:1" x14ac:dyDescent="0.25">
      <c r="A509" t="s">
        <v>6</v>
      </c>
    </row>
    <row r="510" spans="1:1" x14ac:dyDescent="0.25">
      <c r="A510" t="s">
        <v>3</v>
      </c>
    </row>
    <row r="511" spans="1:1" x14ac:dyDescent="0.25">
      <c r="A511" t="s">
        <v>3</v>
      </c>
    </row>
    <row r="512" spans="1:1" x14ac:dyDescent="0.25">
      <c r="A512" t="s">
        <v>6</v>
      </c>
    </row>
    <row r="513" spans="1:1" x14ac:dyDescent="0.25">
      <c r="A513" t="s">
        <v>6</v>
      </c>
    </row>
    <row r="514" spans="1:1" x14ac:dyDescent="0.25">
      <c r="A514" t="s">
        <v>6</v>
      </c>
    </row>
    <row r="515" spans="1:1" x14ac:dyDescent="0.25">
      <c r="A515" t="s">
        <v>6</v>
      </c>
    </row>
    <row r="516" spans="1:1" x14ac:dyDescent="0.25">
      <c r="A516" t="s">
        <v>6</v>
      </c>
    </row>
    <row r="517" spans="1:1" x14ac:dyDescent="0.25">
      <c r="A517" t="s">
        <v>6</v>
      </c>
    </row>
    <row r="518" spans="1:1" x14ac:dyDescent="0.25">
      <c r="A518" t="s">
        <v>6</v>
      </c>
    </row>
    <row r="519" spans="1:1" x14ac:dyDescent="0.25">
      <c r="A519" t="s">
        <v>6</v>
      </c>
    </row>
    <row r="520" spans="1:1" x14ac:dyDescent="0.25">
      <c r="A520" t="s">
        <v>6</v>
      </c>
    </row>
    <row r="521" spans="1:1" x14ac:dyDescent="0.25">
      <c r="A521" t="s">
        <v>6</v>
      </c>
    </row>
    <row r="522" spans="1:1" x14ac:dyDescent="0.25">
      <c r="A522" t="s">
        <v>3</v>
      </c>
    </row>
    <row r="523" spans="1:1" x14ac:dyDescent="0.25">
      <c r="A523" t="s">
        <v>3</v>
      </c>
    </row>
    <row r="524" spans="1:1" x14ac:dyDescent="0.25">
      <c r="A524" t="s">
        <v>6</v>
      </c>
    </row>
    <row r="525" spans="1:1" x14ac:dyDescent="0.25">
      <c r="A525" t="s">
        <v>3</v>
      </c>
    </row>
    <row r="526" spans="1:1" x14ac:dyDescent="0.25">
      <c r="A526" t="s">
        <v>3</v>
      </c>
    </row>
    <row r="527" spans="1:1" x14ac:dyDescent="0.25">
      <c r="A527" t="s">
        <v>3</v>
      </c>
    </row>
    <row r="528" spans="1:1" x14ac:dyDescent="0.25">
      <c r="A528" t="s">
        <v>3</v>
      </c>
    </row>
    <row r="529" spans="1:1" x14ac:dyDescent="0.25">
      <c r="A529" t="s">
        <v>3</v>
      </c>
    </row>
    <row r="530" spans="1:1" x14ac:dyDescent="0.25">
      <c r="A530" t="s">
        <v>3</v>
      </c>
    </row>
    <row r="531" spans="1:1" x14ac:dyDescent="0.25">
      <c r="A531" t="s">
        <v>6</v>
      </c>
    </row>
    <row r="532" spans="1:1" x14ac:dyDescent="0.25">
      <c r="A532" t="s">
        <v>6</v>
      </c>
    </row>
    <row r="533" spans="1:1" x14ac:dyDescent="0.25">
      <c r="A533" t="s">
        <v>6</v>
      </c>
    </row>
    <row r="534" spans="1:1" x14ac:dyDescent="0.25">
      <c r="A534" t="s">
        <v>6</v>
      </c>
    </row>
    <row r="535" spans="1:1" x14ac:dyDescent="0.25">
      <c r="A535" t="s">
        <v>6</v>
      </c>
    </row>
    <row r="536" spans="1:1" x14ac:dyDescent="0.25">
      <c r="A536" t="s">
        <v>3</v>
      </c>
    </row>
    <row r="537" spans="1:1" x14ac:dyDescent="0.25">
      <c r="A537" t="s">
        <v>3</v>
      </c>
    </row>
    <row r="538" spans="1:1" x14ac:dyDescent="0.25">
      <c r="A538" t="s">
        <v>3</v>
      </c>
    </row>
    <row r="539" spans="1:1" x14ac:dyDescent="0.25">
      <c r="A539" t="s">
        <v>3</v>
      </c>
    </row>
    <row r="540" spans="1:1" x14ac:dyDescent="0.25">
      <c r="A540" t="s">
        <v>3</v>
      </c>
    </row>
    <row r="541" spans="1:1" x14ac:dyDescent="0.25">
      <c r="A541" t="s">
        <v>6</v>
      </c>
    </row>
    <row r="542" spans="1:1" x14ac:dyDescent="0.25">
      <c r="A542" t="s">
        <v>3</v>
      </c>
    </row>
    <row r="543" spans="1:1" x14ac:dyDescent="0.25">
      <c r="A543" t="s">
        <v>3</v>
      </c>
    </row>
    <row r="544" spans="1:1" x14ac:dyDescent="0.25">
      <c r="A544" t="s">
        <v>3</v>
      </c>
    </row>
    <row r="545" spans="1:1" x14ac:dyDescent="0.25">
      <c r="A545" t="s">
        <v>3</v>
      </c>
    </row>
    <row r="546" spans="1:1" x14ac:dyDescent="0.25">
      <c r="A546" t="s">
        <v>3</v>
      </c>
    </row>
    <row r="547" spans="1:1" x14ac:dyDescent="0.25">
      <c r="A547" t="s">
        <v>6</v>
      </c>
    </row>
    <row r="548" spans="1:1" x14ac:dyDescent="0.25">
      <c r="A548" t="s">
        <v>6</v>
      </c>
    </row>
    <row r="549" spans="1:1" x14ac:dyDescent="0.25">
      <c r="A549" t="s">
        <v>6</v>
      </c>
    </row>
    <row r="550" spans="1:1" x14ac:dyDescent="0.25">
      <c r="A550" t="s">
        <v>6</v>
      </c>
    </row>
    <row r="551" spans="1:1" x14ac:dyDescent="0.25">
      <c r="A551" t="s">
        <v>6</v>
      </c>
    </row>
    <row r="552" spans="1:1" x14ac:dyDescent="0.25">
      <c r="A552" t="s">
        <v>3</v>
      </c>
    </row>
    <row r="553" spans="1:1" x14ac:dyDescent="0.25">
      <c r="A553" t="s">
        <v>6</v>
      </c>
    </row>
    <row r="554" spans="1:1" x14ac:dyDescent="0.25">
      <c r="A554" t="s">
        <v>6</v>
      </c>
    </row>
    <row r="555" spans="1:1" x14ac:dyDescent="0.25">
      <c r="A555" t="s">
        <v>6</v>
      </c>
    </row>
    <row r="556" spans="1:1" x14ac:dyDescent="0.25">
      <c r="A556" t="s">
        <v>3</v>
      </c>
    </row>
    <row r="557" spans="1:1" x14ac:dyDescent="0.25">
      <c r="A557" t="s">
        <v>3</v>
      </c>
    </row>
    <row r="558" spans="1:1" x14ac:dyDescent="0.25">
      <c r="A558" t="s">
        <v>3</v>
      </c>
    </row>
    <row r="559" spans="1:1" x14ac:dyDescent="0.25">
      <c r="A559" t="s">
        <v>6</v>
      </c>
    </row>
    <row r="560" spans="1:1" x14ac:dyDescent="0.25">
      <c r="A560" t="s">
        <v>6</v>
      </c>
    </row>
    <row r="561" spans="1:1" x14ac:dyDescent="0.25">
      <c r="A561" t="s">
        <v>3</v>
      </c>
    </row>
    <row r="562" spans="1:1" x14ac:dyDescent="0.25">
      <c r="A562" t="s">
        <v>6</v>
      </c>
    </row>
    <row r="563" spans="1:1" x14ac:dyDescent="0.25">
      <c r="A563" t="s">
        <v>6</v>
      </c>
    </row>
    <row r="564" spans="1:1" x14ac:dyDescent="0.25">
      <c r="A564" t="s">
        <v>6</v>
      </c>
    </row>
    <row r="565" spans="1:1" x14ac:dyDescent="0.25">
      <c r="A565" t="s">
        <v>3</v>
      </c>
    </row>
    <row r="566" spans="1:1" x14ac:dyDescent="0.25">
      <c r="A566" t="s">
        <v>6</v>
      </c>
    </row>
    <row r="567" spans="1:1" x14ac:dyDescent="0.25">
      <c r="A567" t="s">
        <v>3</v>
      </c>
    </row>
    <row r="568" spans="1:1" x14ac:dyDescent="0.25">
      <c r="A568" t="s">
        <v>6</v>
      </c>
    </row>
    <row r="569" spans="1:1" x14ac:dyDescent="0.25">
      <c r="A569" t="s">
        <v>3</v>
      </c>
    </row>
    <row r="570" spans="1:1" x14ac:dyDescent="0.25">
      <c r="A570" t="s">
        <v>6</v>
      </c>
    </row>
    <row r="571" spans="1:1" x14ac:dyDescent="0.25">
      <c r="A571" t="s">
        <v>3</v>
      </c>
    </row>
    <row r="572" spans="1:1" x14ac:dyDescent="0.25">
      <c r="A572" t="s">
        <v>3</v>
      </c>
    </row>
    <row r="573" spans="1:1" x14ac:dyDescent="0.25">
      <c r="A573" t="s">
        <v>3</v>
      </c>
    </row>
    <row r="574" spans="1:1" x14ac:dyDescent="0.25">
      <c r="A574" t="s">
        <v>6</v>
      </c>
    </row>
    <row r="575" spans="1:1" x14ac:dyDescent="0.25">
      <c r="A575" t="s">
        <v>6</v>
      </c>
    </row>
    <row r="576" spans="1:1" x14ac:dyDescent="0.25">
      <c r="A576" t="s">
        <v>6</v>
      </c>
    </row>
    <row r="577" spans="1:1" x14ac:dyDescent="0.25">
      <c r="A577" t="s">
        <v>6</v>
      </c>
    </row>
    <row r="578" spans="1:1" x14ac:dyDescent="0.25">
      <c r="A578" t="s">
        <v>6</v>
      </c>
    </row>
    <row r="579" spans="1:1" x14ac:dyDescent="0.25">
      <c r="A579" t="s">
        <v>6</v>
      </c>
    </row>
    <row r="580" spans="1:1" x14ac:dyDescent="0.25">
      <c r="A580" t="s">
        <v>6</v>
      </c>
    </row>
    <row r="581" spans="1:1" x14ac:dyDescent="0.25">
      <c r="A581" t="s">
        <v>3</v>
      </c>
    </row>
    <row r="582" spans="1:1" x14ac:dyDescent="0.25">
      <c r="A582" t="s">
        <v>6</v>
      </c>
    </row>
    <row r="583" spans="1:1" x14ac:dyDescent="0.25">
      <c r="A583" t="s">
        <v>6</v>
      </c>
    </row>
    <row r="584" spans="1:1" x14ac:dyDescent="0.25">
      <c r="A584" t="s">
        <v>6</v>
      </c>
    </row>
    <row r="585" spans="1:1" x14ac:dyDescent="0.25">
      <c r="A585" t="s">
        <v>6</v>
      </c>
    </row>
    <row r="586" spans="1:1" x14ac:dyDescent="0.25">
      <c r="A586" t="s">
        <v>6</v>
      </c>
    </row>
    <row r="587" spans="1:1" x14ac:dyDescent="0.25">
      <c r="A587" t="s">
        <v>6</v>
      </c>
    </row>
    <row r="588" spans="1:1" x14ac:dyDescent="0.25">
      <c r="A588" t="s">
        <v>3</v>
      </c>
    </row>
    <row r="589" spans="1:1" x14ac:dyDescent="0.25">
      <c r="A589" t="s">
        <v>3</v>
      </c>
    </row>
    <row r="590" spans="1:1" x14ac:dyDescent="0.25">
      <c r="A590" t="s">
        <v>3</v>
      </c>
    </row>
    <row r="591" spans="1:1" x14ac:dyDescent="0.25">
      <c r="A591" t="s">
        <v>3</v>
      </c>
    </row>
    <row r="592" spans="1:1" x14ac:dyDescent="0.25">
      <c r="A592" t="s">
        <v>6</v>
      </c>
    </row>
    <row r="593" spans="1:1" x14ac:dyDescent="0.25">
      <c r="A593" t="s">
        <v>6</v>
      </c>
    </row>
    <row r="594" spans="1:1" x14ac:dyDescent="0.25">
      <c r="A594" t="s">
        <v>3</v>
      </c>
    </row>
    <row r="595" spans="1:1" x14ac:dyDescent="0.25">
      <c r="A595" t="s">
        <v>6</v>
      </c>
    </row>
    <row r="596" spans="1:1" x14ac:dyDescent="0.25">
      <c r="A596" t="s">
        <v>6</v>
      </c>
    </row>
    <row r="597" spans="1:1" x14ac:dyDescent="0.25">
      <c r="A597" t="s">
        <v>3</v>
      </c>
    </row>
    <row r="598" spans="1:1" x14ac:dyDescent="0.25">
      <c r="A598" t="s">
        <v>3</v>
      </c>
    </row>
    <row r="599" spans="1:1" x14ac:dyDescent="0.25">
      <c r="A599" t="s">
        <v>6</v>
      </c>
    </row>
    <row r="600" spans="1:1" x14ac:dyDescent="0.25">
      <c r="A600" t="s">
        <v>3</v>
      </c>
    </row>
    <row r="601" spans="1:1" x14ac:dyDescent="0.25">
      <c r="A601" t="s">
        <v>3</v>
      </c>
    </row>
    <row r="602" spans="1:1" x14ac:dyDescent="0.25">
      <c r="A602" t="s">
        <v>6</v>
      </c>
    </row>
    <row r="603" spans="1:1" x14ac:dyDescent="0.25">
      <c r="A603" t="s">
        <v>6</v>
      </c>
    </row>
    <row r="604" spans="1:1" x14ac:dyDescent="0.25">
      <c r="A604" t="s">
        <v>3</v>
      </c>
    </row>
    <row r="605" spans="1:1" x14ac:dyDescent="0.25">
      <c r="A605" t="s">
        <v>3</v>
      </c>
    </row>
    <row r="606" spans="1:1" x14ac:dyDescent="0.25">
      <c r="A606" t="s">
        <v>3</v>
      </c>
    </row>
    <row r="607" spans="1:1" x14ac:dyDescent="0.25">
      <c r="A607" t="s">
        <v>3</v>
      </c>
    </row>
    <row r="608" spans="1:1" x14ac:dyDescent="0.25">
      <c r="A608" t="s">
        <v>6</v>
      </c>
    </row>
    <row r="609" spans="1:1" x14ac:dyDescent="0.25">
      <c r="A609" t="s">
        <v>6</v>
      </c>
    </row>
    <row r="610" spans="1:1" x14ac:dyDescent="0.25">
      <c r="A610" t="s">
        <v>3</v>
      </c>
    </row>
    <row r="611" spans="1:1" x14ac:dyDescent="0.25">
      <c r="A611" t="s">
        <v>3</v>
      </c>
    </row>
    <row r="612" spans="1:1" x14ac:dyDescent="0.25">
      <c r="A612" t="s">
        <v>6</v>
      </c>
    </row>
    <row r="613" spans="1:1" x14ac:dyDescent="0.25">
      <c r="A613" t="s">
        <v>6</v>
      </c>
    </row>
    <row r="614" spans="1:1" x14ac:dyDescent="0.25">
      <c r="A614" t="s">
        <v>6</v>
      </c>
    </row>
    <row r="615" spans="1:1" x14ac:dyDescent="0.25">
      <c r="A615" t="s">
        <v>3</v>
      </c>
    </row>
    <row r="616" spans="1:1" x14ac:dyDescent="0.25">
      <c r="A616" t="s">
        <v>3</v>
      </c>
    </row>
    <row r="617" spans="1:1" x14ac:dyDescent="0.25">
      <c r="A617" t="s">
        <v>3</v>
      </c>
    </row>
    <row r="618" spans="1:1" x14ac:dyDescent="0.25">
      <c r="A618" t="s">
        <v>6</v>
      </c>
    </row>
    <row r="619" spans="1:1" x14ac:dyDescent="0.25">
      <c r="A619" t="s">
        <v>6</v>
      </c>
    </row>
    <row r="620" spans="1:1" x14ac:dyDescent="0.25">
      <c r="A620" t="s">
        <v>3</v>
      </c>
    </row>
    <row r="621" spans="1:1" x14ac:dyDescent="0.25">
      <c r="A621" t="s">
        <v>6</v>
      </c>
    </row>
    <row r="622" spans="1:1" x14ac:dyDescent="0.25">
      <c r="A622" t="s">
        <v>6</v>
      </c>
    </row>
    <row r="623" spans="1:1" x14ac:dyDescent="0.25">
      <c r="A623" t="s">
        <v>6</v>
      </c>
    </row>
    <row r="624" spans="1:1" x14ac:dyDescent="0.25">
      <c r="A624" t="s">
        <v>3</v>
      </c>
    </row>
    <row r="625" spans="1:1" x14ac:dyDescent="0.25">
      <c r="A625" t="s">
        <v>3</v>
      </c>
    </row>
    <row r="626" spans="1:1" x14ac:dyDescent="0.25">
      <c r="A626" t="s">
        <v>3</v>
      </c>
    </row>
    <row r="627" spans="1:1" x14ac:dyDescent="0.25">
      <c r="A627" t="s">
        <v>3</v>
      </c>
    </row>
    <row r="628" spans="1:1" x14ac:dyDescent="0.25">
      <c r="A628" t="s">
        <v>3</v>
      </c>
    </row>
    <row r="629" spans="1:1" x14ac:dyDescent="0.25">
      <c r="A629" t="s">
        <v>3</v>
      </c>
    </row>
    <row r="630" spans="1:1" x14ac:dyDescent="0.25">
      <c r="A630" t="s">
        <v>6</v>
      </c>
    </row>
    <row r="631" spans="1:1" x14ac:dyDescent="0.25">
      <c r="A631" t="s">
        <v>6</v>
      </c>
    </row>
    <row r="632" spans="1:1" x14ac:dyDescent="0.25">
      <c r="A632" t="s">
        <v>6</v>
      </c>
    </row>
    <row r="633" spans="1:1" x14ac:dyDescent="0.25">
      <c r="A633" t="s">
        <v>6</v>
      </c>
    </row>
    <row r="634" spans="1:1" x14ac:dyDescent="0.25">
      <c r="A634" t="s">
        <v>3</v>
      </c>
    </row>
    <row r="635" spans="1:1" x14ac:dyDescent="0.25">
      <c r="A635" t="s">
        <v>3</v>
      </c>
    </row>
    <row r="636" spans="1:1" x14ac:dyDescent="0.25">
      <c r="A636" t="s">
        <v>3</v>
      </c>
    </row>
    <row r="637" spans="1:1" x14ac:dyDescent="0.25">
      <c r="A637" t="s">
        <v>3</v>
      </c>
    </row>
    <row r="638" spans="1:1" x14ac:dyDescent="0.25">
      <c r="A638" t="s">
        <v>3</v>
      </c>
    </row>
    <row r="639" spans="1:1" x14ac:dyDescent="0.25">
      <c r="A639" t="s">
        <v>3</v>
      </c>
    </row>
    <row r="640" spans="1:1" x14ac:dyDescent="0.25">
      <c r="A640" t="s">
        <v>3</v>
      </c>
    </row>
    <row r="641" spans="1:1" x14ac:dyDescent="0.25">
      <c r="A641" t="s">
        <v>3</v>
      </c>
    </row>
    <row r="642" spans="1:1" x14ac:dyDescent="0.25">
      <c r="A642" t="s">
        <v>6</v>
      </c>
    </row>
    <row r="643" spans="1:1" x14ac:dyDescent="0.25">
      <c r="A643" t="s">
        <v>3</v>
      </c>
    </row>
    <row r="644" spans="1:1" x14ac:dyDescent="0.25">
      <c r="A644" t="s">
        <v>3</v>
      </c>
    </row>
    <row r="645" spans="1:1" x14ac:dyDescent="0.25">
      <c r="A645" t="s">
        <v>3</v>
      </c>
    </row>
    <row r="646" spans="1:1" x14ac:dyDescent="0.25">
      <c r="A646" t="s">
        <v>3</v>
      </c>
    </row>
    <row r="647" spans="1:1" x14ac:dyDescent="0.25">
      <c r="A647" t="s">
        <v>3</v>
      </c>
    </row>
    <row r="648" spans="1:1" x14ac:dyDescent="0.25">
      <c r="A648" t="s">
        <v>6</v>
      </c>
    </row>
    <row r="649" spans="1:1" x14ac:dyDescent="0.25">
      <c r="A649" t="s">
        <v>6</v>
      </c>
    </row>
    <row r="650" spans="1:1" x14ac:dyDescent="0.25">
      <c r="A650" t="s">
        <v>6</v>
      </c>
    </row>
    <row r="651" spans="1:1" x14ac:dyDescent="0.25">
      <c r="A651" t="s">
        <v>6</v>
      </c>
    </row>
    <row r="652" spans="1:1" x14ac:dyDescent="0.25">
      <c r="A652" t="s">
        <v>6</v>
      </c>
    </row>
    <row r="653" spans="1:1" x14ac:dyDescent="0.25">
      <c r="A653" t="s">
        <v>3</v>
      </c>
    </row>
    <row r="654" spans="1:1" x14ac:dyDescent="0.25">
      <c r="A654" t="s">
        <v>6</v>
      </c>
    </row>
    <row r="655" spans="1:1" x14ac:dyDescent="0.25">
      <c r="A655" t="s">
        <v>3</v>
      </c>
    </row>
    <row r="656" spans="1:1" x14ac:dyDescent="0.25">
      <c r="A656" t="s">
        <v>6</v>
      </c>
    </row>
    <row r="657" spans="1:1" x14ac:dyDescent="0.25">
      <c r="A657" t="s">
        <v>6</v>
      </c>
    </row>
    <row r="658" spans="1:1" x14ac:dyDescent="0.25">
      <c r="A658" t="s">
        <v>3</v>
      </c>
    </row>
    <row r="659" spans="1:1" x14ac:dyDescent="0.25">
      <c r="A659" t="s">
        <v>3</v>
      </c>
    </row>
    <row r="660" spans="1:1" x14ac:dyDescent="0.25">
      <c r="A660" t="s">
        <v>3</v>
      </c>
    </row>
    <row r="661" spans="1:1" x14ac:dyDescent="0.25">
      <c r="A661" t="s">
        <v>3</v>
      </c>
    </row>
    <row r="662" spans="1:1" x14ac:dyDescent="0.25">
      <c r="A662" t="s">
        <v>3</v>
      </c>
    </row>
    <row r="663" spans="1:1" x14ac:dyDescent="0.25">
      <c r="A663" t="s">
        <v>6</v>
      </c>
    </row>
    <row r="664" spans="1:1" x14ac:dyDescent="0.25">
      <c r="A664" t="s">
        <v>3</v>
      </c>
    </row>
    <row r="665" spans="1:1" x14ac:dyDescent="0.25">
      <c r="A665" t="s">
        <v>3</v>
      </c>
    </row>
    <row r="666" spans="1:1" x14ac:dyDescent="0.25">
      <c r="A666" t="s">
        <v>6</v>
      </c>
    </row>
    <row r="667" spans="1:1" x14ac:dyDescent="0.25">
      <c r="A667" t="s">
        <v>6</v>
      </c>
    </row>
    <row r="668" spans="1:1" x14ac:dyDescent="0.25">
      <c r="A668" t="s">
        <v>6</v>
      </c>
    </row>
    <row r="669" spans="1:1" x14ac:dyDescent="0.25">
      <c r="A669" t="s">
        <v>6</v>
      </c>
    </row>
    <row r="670" spans="1:1" x14ac:dyDescent="0.25">
      <c r="A670" t="s">
        <v>6</v>
      </c>
    </row>
    <row r="671" spans="1:1" x14ac:dyDescent="0.25">
      <c r="A671" t="s">
        <v>3</v>
      </c>
    </row>
    <row r="672" spans="1:1" x14ac:dyDescent="0.25">
      <c r="A672" t="s">
        <v>3</v>
      </c>
    </row>
    <row r="673" spans="1:1" x14ac:dyDescent="0.25">
      <c r="A673" t="s">
        <v>3</v>
      </c>
    </row>
    <row r="674" spans="1:1" x14ac:dyDescent="0.25">
      <c r="A674" t="s">
        <v>3</v>
      </c>
    </row>
    <row r="675" spans="1:1" x14ac:dyDescent="0.25">
      <c r="A675" t="s">
        <v>6</v>
      </c>
    </row>
    <row r="676" spans="1:1" x14ac:dyDescent="0.25">
      <c r="A676" t="s">
        <v>6</v>
      </c>
    </row>
    <row r="677" spans="1:1" x14ac:dyDescent="0.25">
      <c r="A677" t="s">
        <v>6</v>
      </c>
    </row>
    <row r="678" spans="1:1" x14ac:dyDescent="0.25">
      <c r="A678" t="s">
        <v>6</v>
      </c>
    </row>
    <row r="679" spans="1:1" x14ac:dyDescent="0.25">
      <c r="A679" t="s">
        <v>3</v>
      </c>
    </row>
    <row r="680" spans="1:1" x14ac:dyDescent="0.25">
      <c r="A680" t="s">
        <v>3</v>
      </c>
    </row>
    <row r="681" spans="1:1" x14ac:dyDescent="0.25">
      <c r="A681" t="s">
        <v>6</v>
      </c>
    </row>
    <row r="682" spans="1:1" x14ac:dyDescent="0.25">
      <c r="A682" t="s">
        <v>6</v>
      </c>
    </row>
    <row r="683" spans="1:1" x14ac:dyDescent="0.25">
      <c r="A683" t="s">
        <v>3</v>
      </c>
    </row>
    <row r="684" spans="1:1" x14ac:dyDescent="0.25">
      <c r="A684" t="s">
        <v>3</v>
      </c>
    </row>
    <row r="685" spans="1:1" x14ac:dyDescent="0.25">
      <c r="A685" t="s">
        <v>6</v>
      </c>
    </row>
    <row r="686" spans="1:1" x14ac:dyDescent="0.25">
      <c r="A686" t="s">
        <v>3</v>
      </c>
    </row>
    <row r="687" spans="1:1" x14ac:dyDescent="0.25">
      <c r="A687" t="s">
        <v>3</v>
      </c>
    </row>
    <row r="688" spans="1:1" x14ac:dyDescent="0.25">
      <c r="A688" t="s">
        <v>3</v>
      </c>
    </row>
    <row r="689" spans="1:1" x14ac:dyDescent="0.25">
      <c r="A689" t="s">
        <v>3</v>
      </c>
    </row>
    <row r="690" spans="1:1" x14ac:dyDescent="0.25">
      <c r="A690" t="s">
        <v>3</v>
      </c>
    </row>
    <row r="691" spans="1:1" x14ac:dyDescent="0.25">
      <c r="A691" t="s">
        <v>6</v>
      </c>
    </row>
    <row r="692" spans="1:1" x14ac:dyDescent="0.25">
      <c r="A692" t="s">
        <v>6</v>
      </c>
    </row>
    <row r="693" spans="1:1" x14ac:dyDescent="0.25">
      <c r="A693" t="s">
        <v>6</v>
      </c>
    </row>
    <row r="694" spans="1:1" x14ac:dyDescent="0.25">
      <c r="A694" t="s">
        <v>6</v>
      </c>
    </row>
    <row r="695" spans="1:1" x14ac:dyDescent="0.25">
      <c r="A695" t="s">
        <v>6</v>
      </c>
    </row>
    <row r="696" spans="1:1" x14ac:dyDescent="0.25">
      <c r="A696" t="s">
        <v>6</v>
      </c>
    </row>
    <row r="697" spans="1:1" x14ac:dyDescent="0.25">
      <c r="A697" t="s">
        <v>3</v>
      </c>
    </row>
    <row r="698" spans="1:1" x14ac:dyDescent="0.25">
      <c r="A698" t="s">
        <v>6</v>
      </c>
    </row>
    <row r="699" spans="1:1" x14ac:dyDescent="0.25">
      <c r="A699" t="s">
        <v>3</v>
      </c>
    </row>
    <row r="700" spans="1:1" x14ac:dyDescent="0.25">
      <c r="A700" t="s">
        <v>3</v>
      </c>
    </row>
    <row r="701" spans="1:1" x14ac:dyDescent="0.25">
      <c r="A701" t="s">
        <v>3</v>
      </c>
    </row>
    <row r="702" spans="1:1" x14ac:dyDescent="0.25">
      <c r="A702" t="s">
        <v>3</v>
      </c>
    </row>
    <row r="703" spans="1:1" x14ac:dyDescent="0.25">
      <c r="A703" t="s">
        <v>3</v>
      </c>
    </row>
    <row r="704" spans="1:1" x14ac:dyDescent="0.25">
      <c r="A704" t="s">
        <v>3</v>
      </c>
    </row>
    <row r="705" spans="1:1" x14ac:dyDescent="0.25">
      <c r="A705" t="s">
        <v>3</v>
      </c>
    </row>
    <row r="706" spans="1:1" x14ac:dyDescent="0.25">
      <c r="A706" t="s">
        <v>3</v>
      </c>
    </row>
    <row r="707" spans="1:1" x14ac:dyDescent="0.25">
      <c r="A707" t="s">
        <v>3</v>
      </c>
    </row>
    <row r="708" spans="1:1" x14ac:dyDescent="0.25">
      <c r="A708" t="s">
        <v>6</v>
      </c>
    </row>
    <row r="709" spans="1:1" x14ac:dyDescent="0.25">
      <c r="A709" t="s">
        <v>3</v>
      </c>
    </row>
    <row r="710" spans="1:1" x14ac:dyDescent="0.25">
      <c r="A710" t="s">
        <v>6</v>
      </c>
    </row>
    <row r="711" spans="1:1" x14ac:dyDescent="0.25">
      <c r="A711" t="s">
        <v>3</v>
      </c>
    </row>
    <row r="712" spans="1:1" x14ac:dyDescent="0.25">
      <c r="A712" t="s">
        <v>3</v>
      </c>
    </row>
    <row r="713" spans="1:1" x14ac:dyDescent="0.25">
      <c r="A713" t="s">
        <v>3</v>
      </c>
    </row>
    <row r="714" spans="1:1" x14ac:dyDescent="0.25">
      <c r="A714" t="s">
        <v>3</v>
      </c>
    </row>
    <row r="715" spans="1:1" x14ac:dyDescent="0.25">
      <c r="A715" t="s">
        <v>6</v>
      </c>
    </row>
    <row r="716" spans="1:1" x14ac:dyDescent="0.25">
      <c r="A716" t="s">
        <v>3</v>
      </c>
    </row>
    <row r="717" spans="1:1" x14ac:dyDescent="0.25">
      <c r="A717" t="s">
        <v>3</v>
      </c>
    </row>
    <row r="718" spans="1:1" x14ac:dyDescent="0.25">
      <c r="A718" t="s">
        <v>6</v>
      </c>
    </row>
    <row r="719" spans="1:1" x14ac:dyDescent="0.25">
      <c r="A719" t="s">
        <v>6</v>
      </c>
    </row>
    <row r="720" spans="1:1" x14ac:dyDescent="0.25">
      <c r="A720" t="s">
        <v>3</v>
      </c>
    </row>
    <row r="721" spans="1:1" x14ac:dyDescent="0.25">
      <c r="A721" t="s">
        <v>3</v>
      </c>
    </row>
    <row r="722" spans="1:1" x14ac:dyDescent="0.25">
      <c r="A722" t="s">
        <v>3</v>
      </c>
    </row>
    <row r="723" spans="1:1" x14ac:dyDescent="0.25">
      <c r="A723" t="s">
        <v>3</v>
      </c>
    </row>
    <row r="724" spans="1:1" x14ac:dyDescent="0.25">
      <c r="A724" t="s">
        <v>3</v>
      </c>
    </row>
    <row r="725" spans="1:1" x14ac:dyDescent="0.25">
      <c r="A725" t="s">
        <v>3</v>
      </c>
    </row>
    <row r="726" spans="1:1" x14ac:dyDescent="0.25">
      <c r="A726" t="s">
        <v>3</v>
      </c>
    </row>
    <row r="727" spans="1:1" x14ac:dyDescent="0.25">
      <c r="A727" t="s">
        <v>3</v>
      </c>
    </row>
    <row r="728" spans="1:1" x14ac:dyDescent="0.25">
      <c r="A728" t="s">
        <v>3</v>
      </c>
    </row>
    <row r="729" spans="1:1" x14ac:dyDescent="0.25">
      <c r="A729" t="s">
        <v>6</v>
      </c>
    </row>
    <row r="730" spans="1:1" x14ac:dyDescent="0.25">
      <c r="A730" t="s">
        <v>3</v>
      </c>
    </row>
    <row r="731" spans="1:1" x14ac:dyDescent="0.25">
      <c r="A731" t="s">
        <v>6</v>
      </c>
    </row>
    <row r="732" spans="1:1" x14ac:dyDescent="0.25">
      <c r="A732" t="s">
        <v>6</v>
      </c>
    </row>
    <row r="733" spans="1:1" x14ac:dyDescent="0.25">
      <c r="A733" t="s">
        <v>6</v>
      </c>
    </row>
    <row r="734" spans="1:1" x14ac:dyDescent="0.25">
      <c r="A734" t="s">
        <v>6</v>
      </c>
    </row>
    <row r="735" spans="1:1" x14ac:dyDescent="0.25">
      <c r="A735" t="s">
        <v>3</v>
      </c>
    </row>
    <row r="736" spans="1:1" x14ac:dyDescent="0.25">
      <c r="A736" t="s">
        <v>6</v>
      </c>
    </row>
    <row r="737" spans="1:1" x14ac:dyDescent="0.25">
      <c r="A737" t="s">
        <v>6</v>
      </c>
    </row>
    <row r="738" spans="1:1" x14ac:dyDescent="0.25">
      <c r="A738" t="s">
        <v>6</v>
      </c>
    </row>
    <row r="739" spans="1:1" x14ac:dyDescent="0.25">
      <c r="A739" t="s">
        <v>3</v>
      </c>
    </row>
    <row r="740" spans="1:1" x14ac:dyDescent="0.25">
      <c r="A740" t="s">
        <v>6</v>
      </c>
    </row>
    <row r="741" spans="1:1" x14ac:dyDescent="0.25">
      <c r="A741" t="s">
        <v>6</v>
      </c>
    </row>
    <row r="742" spans="1:1" x14ac:dyDescent="0.25">
      <c r="A742" t="s">
        <v>6</v>
      </c>
    </row>
    <row r="743" spans="1:1" x14ac:dyDescent="0.25">
      <c r="A743" t="s">
        <v>6</v>
      </c>
    </row>
    <row r="744" spans="1:1" x14ac:dyDescent="0.25">
      <c r="A744" t="s">
        <v>3</v>
      </c>
    </row>
    <row r="745" spans="1:1" x14ac:dyDescent="0.25">
      <c r="A745" t="s">
        <v>3</v>
      </c>
    </row>
    <row r="746" spans="1:1" x14ac:dyDescent="0.25">
      <c r="A746" t="s">
        <v>3</v>
      </c>
    </row>
    <row r="747" spans="1:1" x14ac:dyDescent="0.25">
      <c r="A747" t="s">
        <v>3</v>
      </c>
    </row>
    <row r="748" spans="1:1" x14ac:dyDescent="0.25">
      <c r="A748" t="s">
        <v>3</v>
      </c>
    </row>
    <row r="749" spans="1:1" x14ac:dyDescent="0.25">
      <c r="A749" t="s">
        <v>3</v>
      </c>
    </row>
    <row r="750" spans="1:1" x14ac:dyDescent="0.25">
      <c r="A750" t="s">
        <v>6</v>
      </c>
    </row>
    <row r="751" spans="1:1" x14ac:dyDescent="0.25">
      <c r="A751" t="s">
        <v>3</v>
      </c>
    </row>
    <row r="752" spans="1:1" x14ac:dyDescent="0.25">
      <c r="A752" t="s">
        <v>3</v>
      </c>
    </row>
    <row r="753" spans="1:1" x14ac:dyDescent="0.25">
      <c r="A753" t="s">
        <v>3</v>
      </c>
    </row>
    <row r="754" spans="1:1" x14ac:dyDescent="0.25">
      <c r="A754" t="s">
        <v>3</v>
      </c>
    </row>
    <row r="755" spans="1:1" x14ac:dyDescent="0.25">
      <c r="A755" t="s">
        <v>3</v>
      </c>
    </row>
    <row r="756" spans="1:1" x14ac:dyDescent="0.25">
      <c r="A756" t="s">
        <v>3</v>
      </c>
    </row>
    <row r="757" spans="1:1" x14ac:dyDescent="0.25">
      <c r="A757" t="s">
        <v>3</v>
      </c>
    </row>
    <row r="758" spans="1:1" x14ac:dyDescent="0.25">
      <c r="A758" t="s">
        <v>6</v>
      </c>
    </row>
    <row r="759" spans="1:1" x14ac:dyDescent="0.25">
      <c r="A759" t="s">
        <v>6</v>
      </c>
    </row>
    <row r="760" spans="1:1" x14ac:dyDescent="0.25">
      <c r="A760" t="s">
        <v>6</v>
      </c>
    </row>
    <row r="761" spans="1:1" x14ac:dyDescent="0.25">
      <c r="A761" t="s">
        <v>6</v>
      </c>
    </row>
    <row r="762" spans="1:1" x14ac:dyDescent="0.25">
      <c r="A762" t="s">
        <v>6</v>
      </c>
    </row>
    <row r="763" spans="1:1" x14ac:dyDescent="0.25">
      <c r="A763" t="s">
        <v>6</v>
      </c>
    </row>
    <row r="764" spans="1:1" x14ac:dyDescent="0.25">
      <c r="A764" t="s">
        <v>6</v>
      </c>
    </row>
    <row r="765" spans="1:1" x14ac:dyDescent="0.25">
      <c r="A765" t="s">
        <v>6</v>
      </c>
    </row>
    <row r="766" spans="1:1" x14ac:dyDescent="0.25">
      <c r="A766" t="s">
        <v>3</v>
      </c>
    </row>
    <row r="767" spans="1:1" x14ac:dyDescent="0.25">
      <c r="A767" t="s">
        <v>3</v>
      </c>
    </row>
    <row r="768" spans="1:1" x14ac:dyDescent="0.25">
      <c r="A768" t="s">
        <v>3</v>
      </c>
    </row>
    <row r="769" spans="1:1" x14ac:dyDescent="0.25">
      <c r="A769" t="s">
        <v>3</v>
      </c>
    </row>
    <row r="770" spans="1:1" x14ac:dyDescent="0.25">
      <c r="A770" t="s">
        <v>3</v>
      </c>
    </row>
    <row r="771" spans="1:1" x14ac:dyDescent="0.25">
      <c r="A771" t="s">
        <v>6</v>
      </c>
    </row>
    <row r="772" spans="1:1" x14ac:dyDescent="0.25">
      <c r="A772" t="s">
        <v>3</v>
      </c>
    </row>
    <row r="773" spans="1:1" x14ac:dyDescent="0.25">
      <c r="A773" t="s">
        <v>6</v>
      </c>
    </row>
    <row r="774" spans="1:1" x14ac:dyDescent="0.25">
      <c r="A774" t="s">
        <v>6</v>
      </c>
    </row>
    <row r="775" spans="1:1" x14ac:dyDescent="0.25">
      <c r="A775" t="s">
        <v>6</v>
      </c>
    </row>
    <row r="776" spans="1:1" x14ac:dyDescent="0.25">
      <c r="A776" t="s">
        <v>6</v>
      </c>
    </row>
    <row r="777" spans="1:1" x14ac:dyDescent="0.25">
      <c r="A777" t="s">
        <v>6</v>
      </c>
    </row>
    <row r="778" spans="1:1" x14ac:dyDescent="0.25">
      <c r="A778" t="s">
        <v>3</v>
      </c>
    </row>
    <row r="779" spans="1:1" x14ac:dyDescent="0.25">
      <c r="A779" t="s">
        <v>6</v>
      </c>
    </row>
    <row r="780" spans="1:1" x14ac:dyDescent="0.25">
      <c r="A780" t="s">
        <v>6</v>
      </c>
    </row>
    <row r="781" spans="1:1" x14ac:dyDescent="0.25">
      <c r="A781" t="s">
        <v>6</v>
      </c>
    </row>
    <row r="782" spans="1:1" x14ac:dyDescent="0.25">
      <c r="A782" t="s">
        <v>3</v>
      </c>
    </row>
    <row r="783" spans="1:1" x14ac:dyDescent="0.25">
      <c r="A783" t="s">
        <v>3</v>
      </c>
    </row>
    <row r="784" spans="1:1" x14ac:dyDescent="0.25">
      <c r="A784" t="s">
        <v>3</v>
      </c>
    </row>
    <row r="785" spans="1:1" x14ac:dyDescent="0.25">
      <c r="A785" t="s">
        <v>3</v>
      </c>
    </row>
    <row r="786" spans="1:1" x14ac:dyDescent="0.25">
      <c r="A786" t="s">
        <v>3</v>
      </c>
    </row>
    <row r="787" spans="1:1" x14ac:dyDescent="0.25">
      <c r="A787" t="s">
        <v>3</v>
      </c>
    </row>
    <row r="788" spans="1:1" x14ac:dyDescent="0.25">
      <c r="A788" t="s">
        <v>3</v>
      </c>
    </row>
    <row r="789" spans="1:1" x14ac:dyDescent="0.25">
      <c r="A789" t="s">
        <v>3</v>
      </c>
    </row>
    <row r="790" spans="1:1" x14ac:dyDescent="0.25">
      <c r="A790" t="s">
        <v>3</v>
      </c>
    </row>
    <row r="791" spans="1:1" x14ac:dyDescent="0.25">
      <c r="A791" t="s">
        <v>3</v>
      </c>
    </row>
    <row r="792" spans="1:1" x14ac:dyDescent="0.25">
      <c r="A792" t="s">
        <v>3</v>
      </c>
    </row>
    <row r="793" spans="1:1" x14ac:dyDescent="0.25">
      <c r="A793" t="s">
        <v>3</v>
      </c>
    </row>
    <row r="794" spans="1:1" x14ac:dyDescent="0.25">
      <c r="A794" t="s">
        <v>6</v>
      </c>
    </row>
    <row r="795" spans="1:1" x14ac:dyDescent="0.25">
      <c r="A795" t="s">
        <v>3</v>
      </c>
    </row>
    <row r="796" spans="1:1" x14ac:dyDescent="0.25">
      <c r="A796" t="s">
        <v>3</v>
      </c>
    </row>
    <row r="797" spans="1:1" x14ac:dyDescent="0.25">
      <c r="A797" t="s">
        <v>6</v>
      </c>
    </row>
    <row r="798" spans="1:1" x14ac:dyDescent="0.25">
      <c r="A798" t="s">
        <v>6</v>
      </c>
    </row>
    <row r="799" spans="1:1" x14ac:dyDescent="0.25">
      <c r="A799" t="s">
        <v>6</v>
      </c>
    </row>
    <row r="800" spans="1:1" x14ac:dyDescent="0.25">
      <c r="A800" t="s">
        <v>6</v>
      </c>
    </row>
    <row r="801" spans="1:1" x14ac:dyDescent="0.25">
      <c r="A801" t="s">
        <v>6</v>
      </c>
    </row>
    <row r="802" spans="1:1" x14ac:dyDescent="0.25">
      <c r="A802" t="s">
        <v>6</v>
      </c>
    </row>
    <row r="803" spans="1:1" x14ac:dyDescent="0.25">
      <c r="A803" t="s">
        <v>6</v>
      </c>
    </row>
    <row r="804" spans="1:1" x14ac:dyDescent="0.25">
      <c r="A804" t="s">
        <v>3</v>
      </c>
    </row>
    <row r="805" spans="1:1" x14ac:dyDescent="0.25">
      <c r="A805" t="s">
        <v>3</v>
      </c>
    </row>
    <row r="806" spans="1:1" x14ac:dyDescent="0.25">
      <c r="A806" t="s">
        <v>6</v>
      </c>
    </row>
    <row r="807" spans="1:1" x14ac:dyDescent="0.25">
      <c r="A807" t="s">
        <v>3</v>
      </c>
    </row>
    <row r="808" spans="1:1" x14ac:dyDescent="0.25">
      <c r="A808" t="s">
        <v>3</v>
      </c>
    </row>
    <row r="809" spans="1:1" x14ac:dyDescent="0.25">
      <c r="A809" t="s">
        <v>3</v>
      </c>
    </row>
    <row r="810" spans="1:1" x14ac:dyDescent="0.25">
      <c r="A810" t="s">
        <v>3</v>
      </c>
    </row>
    <row r="811" spans="1:1" x14ac:dyDescent="0.25">
      <c r="A811" t="s">
        <v>3</v>
      </c>
    </row>
    <row r="812" spans="1:1" x14ac:dyDescent="0.25">
      <c r="A812" t="s">
        <v>3</v>
      </c>
    </row>
    <row r="813" spans="1:1" x14ac:dyDescent="0.25">
      <c r="A813" t="s">
        <v>6</v>
      </c>
    </row>
    <row r="814" spans="1:1" x14ac:dyDescent="0.25">
      <c r="A814" t="s">
        <v>3</v>
      </c>
    </row>
    <row r="815" spans="1:1" x14ac:dyDescent="0.25">
      <c r="A815" t="s">
        <v>6</v>
      </c>
    </row>
    <row r="816" spans="1:1" x14ac:dyDescent="0.25">
      <c r="A816" t="s">
        <v>3</v>
      </c>
    </row>
    <row r="817" spans="1:1" x14ac:dyDescent="0.25">
      <c r="A817" t="s">
        <v>6</v>
      </c>
    </row>
    <row r="818" spans="1:1" x14ac:dyDescent="0.25">
      <c r="A818" t="s">
        <v>6</v>
      </c>
    </row>
    <row r="819" spans="1:1" x14ac:dyDescent="0.25">
      <c r="A819" t="s">
        <v>6</v>
      </c>
    </row>
    <row r="820" spans="1:1" x14ac:dyDescent="0.25">
      <c r="A820" t="s">
        <v>3</v>
      </c>
    </row>
    <row r="821" spans="1:1" x14ac:dyDescent="0.25">
      <c r="A821" t="s">
        <v>3</v>
      </c>
    </row>
    <row r="822" spans="1:1" x14ac:dyDescent="0.25">
      <c r="A822" t="s">
        <v>3</v>
      </c>
    </row>
    <row r="823" spans="1:1" x14ac:dyDescent="0.25">
      <c r="A823" t="s">
        <v>3</v>
      </c>
    </row>
    <row r="824" spans="1:1" x14ac:dyDescent="0.25">
      <c r="A824" t="s">
        <v>3</v>
      </c>
    </row>
    <row r="825" spans="1:1" x14ac:dyDescent="0.25">
      <c r="A825" t="s">
        <v>6</v>
      </c>
    </row>
    <row r="826" spans="1:1" x14ac:dyDescent="0.25">
      <c r="A826" t="s">
        <v>6</v>
      </c>
    </row>
    <row r="827" spans="1:1" x14ac:dyDescent="0.25">
      <c r="A827" t="s">
        <v>3</v>
      </c>
    </row>
    <row r="828" spans="1:1" x14ac:dyDescent="0.25">
      <c r="A828" t="s">
        <v>3</v>
      </c>
    </row>
    <row r="829" spans="1:1" x14ac:dyDescent="0.25">
      <c r="A829" t="s">
        <v>6</v>
      </c>
    </row>
    <row r="830" spans="1:1" x14ac:dyDescent="0.25">
      <c r="A830" t="s">
        <v>3</v>
      </c>
    </row>
    <row r="831" spans="1:1" x14ac:dyDescent="0.25">
      <c r="A831" t="s">
        <v>3</v>
      </c>
    </row>
    <row r="832" spans="1:1" x14ac:dyDescent="0.25">
      <c r="A832" t="s">
        <v>3</v>
      </c>
    </row>
    <row r="833" spans="1:1" x14ac:dyDescent="0.25">
      <c r="A833" t="s">
        <v>6</v>
      </c>
    </row>
    <row r="834" spans="1:1" x14ac:dyDescent="0.25">
      <c r="A834" t="s">
        <v>6</v>
      </c>
    </row>
    <row r="835" spans="1:1" x14ac:dyDescent="0.25">
      <c r="A835" t="s">
        <v>6</v>
      </c>
    </row>
    <row r="836" spans="1:1" x14ac:dyDescent="0.25">
      <c r="A836" t="s">
        <v>6</v>
      </c>
    </row>
    <row r="837" spans="1:1" x14ac:dyDescent="0.25">
      <c r="A837" t="s">
        <v>3</v>
      </c>
    </row>
    <row r="838" spans="1:1" x14ac:dyDescent="0.25">
      <c r="A838" t="s">
        <v>3</v>
      </c>
    </row>
    <row r="839" spans="1:1" x14ac:dyDescent="0.25">
      <c r="A839" t="s">
        <v>6</v>
      </c>
    </row>
    <row r="840" spans="1:1" x14ac:dyDescent="0.25">
      <c r="A840" t="s">
        <v>6</v>
      </c>
    </row>
    <row r="841" spans="1:1" x14ac:dyDescent="0.25">
      <c r="A841" t="s">
        <v>6</v>
      </c>
    </row>
    <row r="842" spans="1:1" x14ac:dyDescent="0.25">
      <c r="A842" t="s">
        <v>6</v>
      </c>
    </row>
    <row r="843" spans="1:1" x14ac:dyDescent="0.25">
      <c r="A843" t="s">
        <v>6</v>
      </c>
    </row>
    <row r="844" spans="1:1" x14ac:dyDescent="0.25">
      <c r="A844" t="s">
        <v>6</v>
      </c>
    </row>
    <row r="845" spans="1:1" x14ac:dyDescent="0.25">
      <c r="A845" t="s">
        <v>6</v>
      </c>
    </row>
    <row r="846" spans="1:1" x14ac:dyDescent="0.25">
      <c r="A846" t="s">
        <v>3</v>
      </c>
    </row>
    <row r="847" spans="1:1" x14ac:dyDescent="0.25">
      <c r="A847" t="s">
        <v>3</v>
      </c>
    </row>
    <row r="848" spans="1:1" x14ac:dyDescent="0.25">
      <c r="A848" t="s">
        <v>3</v>
      </c>
    </row>
    <row r="849" spans="1:1" x14ac:dyDescent="0.25">
      <c r="A849" t="s">
        <v>3</v>
      </c>
    </row>
    <row r="850" spans="1:1" x14ac:dyDescent="0.25">
      <c r="A850" t="s">
        <v>6</v>
      </c>
    </row>
    <row r="851" spans="1:1" x14ac:dyDescent="0.25">
      <c r="A851" t="s">
        <v>3</v>
      </c>
    </row>
    <row r="852" spans="1:1" x14ac:dyDescent="0.25">
      <c r="A852" t="s">
        <v>6</v>
      </c>
    </row>
    <row r="853" spans="1:1" x14ac:dyDescent="0.25">
      <c r="A853" t="s">
        <v>6</v>
      </c>
    </row>
    <row r="854" spans="1:1" x14ac:dyDescent="0.25">
      <c r="A854" t="s">
        <v>3</v>
      </c>
    </row>
    <row r="855" spans="1:1" x14ac:dyDescent="0.25">
      <c r="A855" t="s">
        <v>3</v>
      </c>
    </row>
    <row r="856" spans="1:1" x14ac:dyDescent="0.25">
      <c r="A856" t="s">
        <v>3</v>
      </c>
    </row>
    <row r="857" spans="1:1" x14ac:dyDescent="0.25">
      <c r="A857" t="s">
        <v>3</v>
      </c>
    </row>
    <row r="858" spans="1:1" x14ac:dyDescent="0.25">
      <c r="A858" t="s">
        <v>3</v>
      </c>
    </row>
    <row r="859" spans="1:1" x14ac:dyDescent="0.25">
      <c r="A859" t="s">
        <v>3</v>
      </c>
    </row>
    <row r="860" spans="1:1" x14ac:dyDescent="0.25">
      <c r="A860" t="s">
        <v>6</v>
      </c>
    </row>
    <row r="861" spans="1:1" x14ac:dyDescent="0.25">
      <c r="A861" t="s">
        <v>3</v>
      </c>
    </row>
    <row r="862" spans="1:1" x14ac:dyDescent="0.25">
      <c r="A862" t="s">
        <v>3</v>
      </c>
    </row>
    <row r="863" spans="1:1" x14ac:dyDescent="0.25">
      <c r="A863" t="s">
        <v>3</v>
      </c>
    </row>
    <row r="864" spans="1:1" x14ac:dyDescent="0.25">
      <c r="A864" t="s">
        <v>3</v>
      </c>
    </row>
    <row r="865" spans="1:1" x14ac:dyDescent="0.25">
      <c r="A865" t="s">
        <v>6</v>
      </c>
    </row>
    <row r="866" spans="1:1" x14ac:dyDescent="0.25">
      <c r="A866" t="s">
        <v>6</v>
      </c>
    </row>
    <row r="867" spans="1:1" x14ac:dyDescent="0.25">
      <c r="A867" t="s">
        <v>6</v>
      </c>
    </row>
    <row r="868" spans="1:1" x14ac:dyDescent="0.25">
      <c r="A868" t="s">
        <v>3</v>
      </c>
    </row>
    <row r="869" spans="1:1" x14ac:dyDescent="0.25">
      <c r="A869" t="s">
        <v>6</v>
      </c>
    </row>
    <row r="870" spans="1:1" x14ac:dyDescent="0.25">
      <c r="A870" t="s">
        <v>3</v>
      </c>
    </row>
    <row r="871" spans="1:1" x14ac:dyDescent="0.25">
      <c r="A871" t="s">
        <v>3</v>
      </c>
    </row>
    <row r="872" spans="1:1" x14ac:dyDescent="0.25">
      <c r="A872" t="s">
        <v>6</v>
      </c>
    </row>
    <row r="873" spans="1:1" x14ac:dyDescent="0.25">
      <c r="A873" t="s">
        <v>6</v>
      </c>
    </row>
    <row r="874" spans="1:1" x14ac:dyDescent="0.25">
      <c r="A874" t="s">
        <v>6</v>
      </c>
    </row>
    <row r="875" spans="1:1" x14ac:dyDescent="0.25">
      <c r="A875" t="s">
        <v>6</v>
      </c>
    </row>
    <row r="876" spans="1:1" x14ac:dyDescent="0.25">
      <c r="A876" t="s">
        <v>6</v>
      </c>
    </row>
    <row r="877" spans="1:1" x14ac:dyDescent="0.25">
      <c r="A877" t="s">
        <v>6</v>
      </c>
    </row>
    <row r="878" spans="1:1" x14ac:dyDescent="0.25">
      <c r="A878" t="s">
        <v>6</v>
      </c>
    </row>
    <row r="879" spans="1:1" x14ac:dyDescent="0.25">
      <c r="A879" t="s">
        <v>3</v>
      </c>
    </row>
    <row r="880" spans="1:1" x14ac:dyDescent="0.25">
      <c r="A880" t="s">
        <v>3</v>
      </c>
    </row>
    <row r="881" spans="1:1" x14ac:dyDescent="0.25">
      <c r="A881" t="s">
        <v>3</v>
      </c>
    </row>
    <row r="882" spans="1:1" x14ac:dyDescent="0.25">
      <c r="A882" t="s">
        <v>3</v>
      </c>
    </row>
    <row r="883" spans="1:1" x14ac:dyDescent="0.25">
      <c r="A883" t="s">
        <v>6</v>
      </c>
    </row>
    <row r="884" spans="1:1" x14ac:dyDescent="0.25">
      <c r="A884" t="s">
        <v>6</v>
      </c>
    </row>
    <row r="885" spans="1:1" x14ac:dyDescent="0.25">
      <c r="A885" t="s">
        <v>6</v>
      </c>
    </row>
    <row r="886" spans="1:1" x14ac:dyDescent="0.25">
      <c r="A886" t="s">
        <v>3</v>
      </c>
    </row>
    <row r="887" spans="1:1" x14ac:dyDescent="0.25">
      <c r="A887" t="s">
        <v>3</v>
      </c>
    </row>
    <row r="888" spans="1:1" x14ac:dyDescent="0.25">
      <c r="A888" t="s">
        <v>6</v>
      </c>
    </row>
    <row r="889" spans="1:1" x14ac:dyDescent="0.25">
      <c r="A889" t="s">
        <v>3</v>
      </c>
    </row>
    <row r="890" spans="1:1" x14ac:dyDescent="0.25">
      <c r="A890" t="s">
        <v>3</v>
      </c>
    </row>
    <row r="891" spans="1:1" x14ac:dyDescent="0.25">
      <c r="A891" t="s">
        <v>3</v>
      </c>
    </row>
    <row r="892" spans="1:1" x14ac:dyDescent="0.25">
      <c r="A892" t="s">
        <v>3</v>
      </c>
    </row>
    <row r="893" spans="1:1" x14ac:dyDescent="0.25">
      <c r="A893" t="s">
        <v>3</v>
      </c>
    </row>
    <row r="894" spans="1:1" x14ac:dyDescent="0.25">
      <c r="A894" t="s">
        <v>3</v>
      </c>
    </row>
    <row r="895" spans="1:1" x14ac:dyDescent="0.25">
      <c r="A895" t="s">
        <v>3</v>
      </c>
    </row>
    <row r="896" spans="1:1" x14ac:dyDescent="0.25">
      <c r="A896" t="s">
        <v>3</v>
      </c>
    </row>
    <row r="897" spans="1:1" x14ac:dyDescent="0.25">
      <c r="A897" t="s">
        <v>3</v>
      </c>
    </row>
    <row r="898" spans="1:1" x14ac:dyDescent="0.25">
      <c r="A898" t="s">
        <v>3</v>
      </c>
    </row>
    <row r="899" spans="1:1" x14ac:dyDescent="0.25">
      <c r="A899" t="s">
        <v>3</v>
      </c>
    </row>
    <row r="900" spans="1:1" x14ac:dyDescent="0.25">
      <c r="A900" t="s">
        <v>6</v>
      </c>
    </row>
    <row r="901" spans="1:1" x14ac:dyDescent="0.25">
      <c r="A901" t="s">
        <v>6</v>
      </c>
    </row>
    <row r="902" spans="1:1" x14ac:dyDescent="0.25">
      <c r="A902" t="s">
        <v>3</v>
      </c>
    </row>
    <row r="903" spans="1:1" x14ac:dyDescent="0.25">
      <c r="A903" t="s">
        <v>6</v>
      </c>
    </row>
    <row r="904" spans="1:1" x14ac:dyDescent="0.25">
      <c r="A904" t="s">
        <v>3</v>
      </c>
    </row>
    <row r="905" spans="1:1" x14ac:dyDescent="0.25">
      <c r="A905" t="s">
        <v>3</v>
      </c>
    </row>
    <row r="906" spans="1:1" x14ac:dyDescent="0.25">
      <c r="A906" t="s">
        <v>3</v>
      </c>
    </row>
    <row r="907" spans="1:1" x14ac:dyDescent="0.25">
      <c r="A907" t="s">
        <v>3</v>
      </c>
    </row>
    <row r="908" spans="1:1" x14ac:dyDescent="0.25">
      <c r="A908" t="s">
        <v>6</v>
      </c>
    </row>
    <row r="909" spans="1:1" x14ac:dyDescent="0.25">
      <c r="A909" t="s">
        <v>6</v>
      </c>
    </row>
    <row r="910" spans="1:1" x14ac:dyDescent="0.25">
      <c r="A910" t="s">
        <v>3</v>
      </c>
    </row>
    <row r="911" spans="1:1" x14ac:dyDescent="0.25">
      <c r="A911" t="s">
        <v>6</v>
      </c>
    </row>
    <row r="912" spans="1:1" x14ac:dyDescent="0.25">
      <c r="A912" t="s">
        <v>6</v>
      </c>
    </row>
    <row r="913" spans="1:1" x14ac:dyDescent="0.25">
      <c r="A913" t="s">
        <v>6</v>
      </c>
    </row>
    <row r="914" spans="1:1" x14ac:dyDescent="0.25">
      <c r="A914" t="s">
        <v>6</v>
      </c>
    </row>
    <row r="915" spans="1:1" x14ac:dyDescent="0.25">
      <c r="A915" t="s">
        <v>6</v>
      </c>
    </row>
    <row r="916" spans="1:1" x14ac:dyDescent="0.25">
      <c r="A916" t="s">
        <v>6</v>
      </c>
    </row>
    <row r="917" spans="1:1" x14ac:dyDescent="0.25">
      <c r="A917" t="s">
        <v>3</v>
      </c>
    </row>
    <row r="918" spans="1:1" x14ac:dyDescent="0.25">
      <c r="A918" t="s">
        <v>3</v>
      </c>
    </row>
    <row r="919" spans="1:1" x14ac:dyDescent="0.25">
      <c r="A919" t="s">
        <v>3</v>
      </c>
    </row>
    <row r="920" spans="1:1" x14ac:dyDescent="0.25">
      <c r="A920" t="s">
        <v>3</v>
      </c>
    </row>
    <row r="921" spans="1:1" x14ac:dyDescent="0.25">
      <c r="A921" t="s">
        <v>3</v>
      </c>
    </row>
    <row r="922" spans="1:1" x14ac:dyDescent="0.25">
      <c r="A922" t="s">
        <v>3</v>
      </c>
    </row>
    <row r="923" spans="1:1" x14ac:dyDescent="0.25">
      <c r="A923" t="s">
        <v>3</v>
      </c>
    </row>
    <row r="924" spans="1:1" x14ac:dyDescent="0.25">
      <c r="A924" t="s">
        <v>6</v>
      </c>
    </row>
    <row r="925" spans="1:1" x14ac:dyDescent="0.25">
      <c r="A925" t="s">
        <v>3</v>
      </c>
    </row>
    <row r="926" spans="1:1" x14ac:dyDescent="0.25">
      <c r="A926" t="s">
        <v>3</v>
      </c>
    </row>
    <row r="927" spans="1:1" x14ac:dyDescent="0.25">
      <c r="A927" t="s">
        <v>3</v>
      </c>
    </row>
    <row r="928" spans="1:1" x14ac:dyDescent="0.25">
      <c r="A928" t="s">
        <v>6</v>
      </c>
    </row>
    <row r="929" spans="1:1" x14ac:dyDescent="0.25">
      <c r="A929" t="s">
        <v>6</v>
      </c>
    </row>
    <row r="930" spans="1:1" x14ac:dyDescent="0.25">
      <c r="A930" t="s">
        <v>6</v>
      </c>
    </row>
    <row r="931" spans="1:1" x14ac:dyDescent="0.25">
      <c r="A931" t="s">
        <v>6</v>
      </c>
    </row>
    <row r="932" spans="1:1" x14ac:dyDescent="0.25">
      <c r="A932" t="s">
        <v>6</v>
      </c>
    </row>
    <row r="933" spans="1:1" x14ac:dyDescent="0.25">
      <c r="A933" t="s">
        <v>3</v>
      </c>
    </row>
    <row r="934" spans="1:1" x14ac:dyDescent="0.25">
      <c r="A934" t="s">
        <v>6</v>
      </c>
    </row>
    <row r="935" spans="1:1" x14ac:dyDescent="0.25">
      <c r="A935" t="s">
        <v>6</v>
      </c>
    </row>
    <row r="936" spans="1:1" x14ac:dyDescent="0.25">
      <c r="A936" t="s">
        <v>6</v>
      </c>
    </row>
    <row r="937" spans="1:1" x14ac:dyDescent="0.25">
      <c r="A937" t="s">
        <v>3</v>
      </c>
    </row>
    <row r="938" spans="1:1" x14ac:dyDescent="0.25">
      <c r="A938" t="s">
        <v>3</v>
      </c>
    </row>
    <row r="939" spans="1:1" x14ac:dyDescent="0.25">
      <c r="A939" t="s">
        <v>3</v>
      </c>
    </row>
    <row r="940" spans="1:1" x14ac:dyDescent="0.25">
      <c r="A940" t="s">
        <v>3</v>
      </c>
    </row>
    <row r="941" spans="1:1" x14ac:dyDescent="0.25">
      <c r="A941" t="s">
        <v>3</v>
      </c>
    </row>
    <row r="942" spans="1:1" x14ac:dyDescent="0.25">
      <c r="A942" t="s">
        <v>3</v>
      </c>
    </row>
    <row r="943" spans="1:1" x14ac:dyDescent="0.25">
      <c r="A943" t="s">
        <v>3</v>
      </c>
    </row>
    <row r="944" spans="1:1" x14ac:dyDescent="0.25">
      <c r="A944" t="s">
        <v>3</v>
      </c>
    </row>
    <row r="945" spans="1:1" x14ac:dyDescent="0.25">
      <c r="A945" t="s">
        <v>3</v>
      </c>
    </row>
    <row r="946" spans="1:1" x14ac:dyDescent="0.25">
      <c r="A946" t="s">
        <v>3</v>
      </c>
    </row>
    <row r="947" spans="1:1" x14ac:dyDescent="0.25">
      <c r="A947" t="s">
        <v>3</v>
      </c>
    </row>
    <row r="948" spans="1:1" x14ac:dyDescent="0.25">
      <c r="A948" t="s">
        <v>3</v>
      </c>
    </row>
    <row r="949" spans="1:1" x14ac:dyDescent="0.25">
      <c r="A949" t="s">
        <v>3</v>
      </c>
    </row>
    <row r="950" spans="1:1" x14ac:dyDescent="0.25">
      <c r="A950" t="s">
        <v>6</v>
      </c>
    </row>
    <row r="951" spans="1:1" x14ac:dyDescent="0.25">
      <c r="A951" t="s">
        <v>3</v>
      </c>
    </row>
    <row r="952" spans="1:1" x14ac:dyDescent="0.25">
      <c r="A952" t="s">
        <v>3</v>
      </c>
    </row>
    <row r="953" spans="1:1" x14ac:dyDescent="0.25">
      <c r="A953" t="s">
        <v>6</v>
      </c>
    </row>
    <row r="954" spans="1:1" x14ac:dyDescent="0.25">
      <c r="A954" t="s">
        <v>6</v>
      </c>
    </row>
    <row r="955" spans="1:1" x14ac:dyDescent="0.25">
      <c r="A955" t="s">
        <v>3</v>
      </c>
    </row>
    <row r="956" spans="1:1" x14ac:dyDescent="0.25">
      <c r="A956" t="s">
        <v>3</v>
      </c>
    </row>
    <row r="957" spans="1:1" x14ac:dyDescent="0.25">
      <c r="A957" t="s">
        <v>3</v>
      </c>
    </row>
    <row r="958" spans="1:1" x14ac:dyDescent="0.25">
      <c r="A958" t="s">
        <v>3</v>
      </c>
    </row>
    <row r="959" spans="1:1" x14ac:dyDescent="0.25">
      <c r="A959" t="s">
        <v>3</v>
      </c>
    </row>
    <row r="960" spans="1:1" x14ac:dyDescent="0.25">
      <c r="A960" t="s">
        <v>6</v>
      </c>
    </row>
    <row r="961" spans="1:1" x14ac:dyDescent="0.25">
      <c r="A961" t="s">
        <v>6</v>
      </c>
    </row>
    <row r="962" spans="1:1" x14ac:dyDescent="0.25">
      <c r="A962" t="s">
        <v>3</v>
      </c>
    </row>
    <row r="963" spans="1:1" x14ac:dyDescent="0.25">
      <c r="A963" t="s">
        <v>3</v>
      </c>
    </row>
    <row r="964" spans="1:1" x14ac:dyDescent="0.25">
      <c r="A964" t="s">
        <v>6</v>
      </c>
    </row>
    <row r="965" spans="1:1" x14ac:dyDescent="0.25">
      <c r="A965" t="s">
        <v>6</v>
      </c>
    </row>
    <row r="966" spans="1:1" x14ac:dyDescent="0.25">
      <c r="A966" t="s">
        <v>3</v>
      </c>
    </row>
    <row r="967" spans="1:1" x14ac:dyDescent="0.25">
      <c r="A967" t="s">
        <v>6</v>
      </c>
    </row>
    <row r="968" spans="1:1" x14ac:dyDescent="0.25">
      <c r="A968" t="s">
        <v>6</v>
      </c>
    </row>
    <row r="969" spans="1:1" x14ac:dyDescent="0.25">
      <c r="A969" t="s">
        <v>6</v>
      </c>
    </row>
    <row r="970" spans="1:1" x14ac:dyDescent="0.25">
      <c r="A970" t="s">
        <v>3</v>
      </c>
    </row>
    <row r="971" spans="1:1" x14ac:dyDescent="0.25">
      <c r="A971" t="s">
        <v>6</v>
      </c>
    </row>
    <row r="972" spans="1:1" x14ac:dyDescent="0.25">
      <c r="A972" t="s">
        <v>3</v>
      </c>
    </row>
    <row r="973" spans="1:1" x14ac:dyDescent="0.25">
      <c r="A973" t="s">
        <v>6</v>
      </c>
    </row>
    <row r="974" spans="1:1" x14ac:dyDescent="0.25">
      <c r="A974" t="s">
        <v>3</v>
      </c>
    </row>
    <row r="975" spans="1:1" x14ac:dyDescent="0.25">
      <c r="A975" t="s">
        <v>3</v>
      </c>
    </row>
    <row r="976" spans="1:1" x14ac:dyDescent="0.25">
      <c r="A976" t="s">
        <v>3</v>
      </c>
    </row>
    <row r="977" spans="1:1" x14ac:dyDescent="0.25">
      <c r="A977" t="s">
        <v>6</v>
      </c>
    </row>
    <row r="978" spans="1:1" x14ac:dyDescent="0.25">
      <c r="A978" t="s">
        <v>3</v>
      </c>
    </row>
    <row r="979" spans="1:1" x14ac:dyDescent="0.25">
      <c r="A979" t="s">
        <v>3</v>
      </c>
    </row>
    <row r="980" spans="1:1" x14ac:dyDescent="0.25">
      <c r="A980" t="s">
        <v>3</v>
      </c>
    </row>
    <row r="981" spans="1:1" x14ac:dyDescent="0.25">
      <c r="A981" t="s">
        <v>3</v>
      </c>
    </row>
    <row r="982" spans="1:1" x14ac:dyDescent="0.25">
      <c r="A982" t="s">
        <v>3</v>
      </c>
    </row>
    <row r="983" spans="1:1" x14ac:dyDescent="0.25">
      <c r="A983" t="s">
        <v>3</v>
      </c>
    </row>
    <row r="984" spans="1:1" x14ac:dyDescent="0.25">
      <c r="A984" t="s">
        <v>3</v>
      </c>
    </row>
    <row r="985" spans="1:1" x14ac:dyDescent="0.25">
      <c r="A985" t="s">
        <v>3</v>
      </c>
    </row>
    <row r="986" spans="1:1" x14ac:dyDescent="0.25">
      <c r="A986" t="s">
        <v>6</v>
      </c>
    </row>
    <row r="987" spans="1:1" x14ac:dyDescent="0.25">
      <c r="A987" t="s">
        <v>6</v>
      </c>
    </row>
    <row r="988" spans="1:1" x14ac:dyDescent="0.25">
      <c r="A988" t="s">
        <v>6</v>
      </c>
    </row>
    <row r="989" spans="1:1" x14ac:dyDescent="0.25">
      <c r="A989" t="s">
        <v>6</v>
      </c>
    </row>
    <row r="990" spans="1:1" x14ac:dyDescent="0.25">
      <c r="A990" t="s">
        <v>6</v>
      </c>
    </row>
    <row r="991" spans="1:1" x14ac:dyDescent="0.25">
      <c r="A991" t="s">
        <v>3</v>
      </c>
    </row>
    <row r="992" spans="1:1" x14ac:dyDescent="0.25">
      <c r="A992" t="s">
        <v>3</v>
      </c>
    </row>
    <row r="993" spans="1:1" x14ac:dyDescent="0.25">
      <c r="A993" t="s">
        <v>3</v>
      </c>
    </row>
    <row r="994" spans="1:1" x14ac:dyDescent="0.25">
      <c r="A994" t="s">
        <v>3</v>
      </c>
    </row>
    <row r="995" spans="1:1" x14ac:dyDescent="0.25">
      <c r="A995" t="s">
        <v>6</v>
      </c>
    </row>
    <row r="996" spans="1:1" x14ac:dyDescent="0.25">
      <c r="A996" t="s">
        <v>6</v>
      </c>
    </row>
    <row r="997" spans="1:1" x14ac:dyDescent="0.25">
      <c r="A997" t="s">
        <v>3</v>
      </c>
    </row>
    <row r="998" spans="1:1" x14ac:dyDescent="0.25">
      <c r="A998" t="s">
        <v>3</v>
      </c>
    </row>
    <row r="999" spans="1:1" x14ac:dyDescent="0.25">
      <c r="A999" t="s">
        <v>3</v>
      </c>
    </row>
    <row r="1000" spans="1:1" x14ac:dyDescent="0.25">
      <c r="A1000" t="s">
        <v>6</v>
      </c>
    </row>
    <row r="1001" spans="1:1" x14ac:dyDescent="0.25">
      <c r="A1001" t="s">
        <v>6</v>
      </c>
    </row>
    <row r="1002" spans="1:1" x14ac:dyDescent="0.25">
      <c r="A1002" t="s">
        <v>6</v>
      </c>
    </row>
    <row r="1003" spans="1:1" x14ac:dyDescent="0.25">
      <c r="A1003" t="s">
        <v>6</v>
      </c>
    </row>
    <row r="1004" spans="1:1" x14ac:dyDescent="0.25">
      <c r="A1004" t="s">
        <v>3</v>
      </c>
    </row>
    <row r="1005" spans="1:1" x14ac:dyDescent="0.25">
      <c r="A1005" t="s">
        <v>3</v>
      </c>
    </row>
    <row r="1006" spans="1:1" x14ac:dyDescent="0.25">
      <c r="A1006" t="s">
        <v>3</v>
      </c>
    </row>
    <row r="1007" spans="1:1" x14ac:dyDescent="0.25">
      <c r="A1007" t="s">
        <v>3</v>
      </c>
    </row>
    <row r="1008" spans="1:1" x14ac:dyDescent="0.25">
      <c r="A1008" t="s">
        <v>3</v>
      </c>
    </row>
    <row r="1009" spans="1:1" x14ac:dyDescent="0.25">
      <c r="A1009" t="s">
        <v>3</v>
      </c>
    </row>
    <row r="1010" spans="1:1" x14ac:dyDescent="0.25">
      <c r="A1010" t="s">
        <v>6</v>
      </c>
    </row>
    <row r="1011" spans="1:1" x14ac:dyDescent="0.25">
      <c r="A1011" t="s">
        <v>6</v>
      </c>
    </row>
    <row r="1012" spans="1:1" x14ac:dyDescent="0.25">
      <c r="A1012" t="s">
        <v>6</v>
      </c>
    </row>
    <row r="1013" spans="1:1" x14ac:dyDescent="0.25">
      <c r="A1013" t="s">
        <v>6</v>
      </c>
    </row>
    <row r="1014" spans="1:1" x14ac:dyDescent="0.25">
      <c r="A1014" t="s">
        <v>6</v>
      </c>
    </row>
    <row r="1015" spans="1:1" x14ac:dyDescent="0.25">
      <c r="A1015" t="s">
        <v>6</v>
      </c>
    </row>
    <row r="1016" spans="1:1" x14ac:dyDescent="0.25">
      <c r="A1016" t="s">
        <v>6</v>
      </c>
    </row>
    <row r="1017" spans="1:1" x14ac:dyDescent="0.25">
      <c r="A1017" t="s">
        <v>6</v>
      </c>
    </row>
    <row r="1018" spans="1:1" x14ac:dyDescent="0.25">
      <c r="A1018" t="s">
        <v>6</v>
      </c>
    </row>
    <row r="1019" spans="1:1" x14ac:dyDescent="0.25">
      <c r="A1019" t="s">
        <v>6</v>
      </c>
    </row>
    <row r="1020" spans="1:1" x14ac:dyDescent="0.25">
      <c r="A1020" t="s">
        <v>6</v>
      </c>
    </row>
    <row r="1021" spans="1:1" x14ac:dyDescent="0.25">
      <c r="A1021" t="s">
        <v>3</v>
      </c>
    </row>
    <row r="1022" spans="1:1" x14ac:dyDescent="0.25">
      <c r="A1022" t="s">
        <v>6</v>
      </c>
    </row>
    <row r="1023" spans="1:1" x14ac:dyDescent="0.25">
      <c r="A1023" t="s">
        <v>6</v>
      </c>
    </row>
    <row r="1024" spans="1:1" x14ac:dyDescent="0.25">
      <c r="A1024" t="s">
        <v>6</v>
      </c>
    </row>
    <row r="1025" spans="1:1" x14ac:dyDescent="0.25">
      <c r="A1025" t="s">
        <v>3</v>
      </c>
    </row>
    <row r="1026" spans="1:1" x14ac:dyDescent="0.25">
      <c r="A1026" t="s">
        <v>3</v>
      </c>
    </row>
    <row r="1027" spans="1:1" x14ac:dyDescent="0.25">
      <c r="A1027" t="s">
        <v>6</v>
      </c>
    </row>
    <row r="1028" spans="1:1" x14ac:dyDescent="0.25">
      <c r="A1028" t="s">
        <v>6</v>
      </c>
    </row>
    <row r="1029" spans="1:1" x14ac:dyDescent="0.25">
      <c r="A1029" t="s">
        <v>6</v>
      </c>
    </row>
    <row r="1030" spans="1:1" x14ac:dyDescent="0.25">
      <c r="A1030" t="s">
        <v>6</v>
      </c>
    </row>
    <row r="1031" spans="1:1" x14ac:dyDescent="0.25">
      <c r="A1031" t="s">
        <v>6</v>
      </c>
    </row>
    <row r="1032" spans="1:1" x14ac:dyDescent="0.25">
      <c r="A1032" t="s">
        <v>6</v>
      </c>
    </row>
    <row r="1033" spans="1:1" x14ac:dyDescent="0.25">
      <c r="A1033" t="s">
        <v>6</v>
      </c>
    </row>
    <row r="1034" spans="1:1" x14ac:dyDescent="0.25">
      <c r="A1034" t="s">
        <v>6</v>
      </c>
    </row>
    <row r="1035" spans="1:1" x14ac:dyDescent="0.25">
      <c r="A1035" t="s">
        <v>3</v>
      </c>
    </row>
    <row r="1036" spans="1:1" x14ac:dyDescent="0.25">
      <c r="A1036" t="s">
        <v>3</v>
      </c>
    </row>
    <row r="1037" spans="1:1" x14ac:dyDescent="0.25">
      <c r="A1037" t="s">
        <v>3</v>
      </c>
    </row>
    <row r="1038" spans="1:1" x14ac:dyDescent="0.25">
      <c r="A1038" t="s">
        <v>3</v>
      </c>
    </row>
    <row r="1039" spans="1:1" x14ac:dyDescent="0.25">
      <c r="A1039" t="s">
        <v>3</v>
      </c>
    </row>
    <row r="1040" spans="1:1" x14ac:dyDescent="0.25">
      <c r="A1040" t="s">
        <v>3</v>
      </c>
    </row>
    <row r="1041" spans="1:1" x14ac:dyDescent="0.25">
      <c r="A1041" t="s">
        <v>3</v>
      </c>
    </row>
    <row r="1042" spans="1:1" x14ac:dyDescent="0.25">
      <c r="A1042" t="s">
        <v>3</v>
      </c>
    </row>
    <row r="1043" spans="1:1" x14ac:dyDescent="0.25">
      <c r="A1043" t="s">
        <v>3</v>
      </c>
    </row>
    <row r="1044" spans="1:1" x14ac:dyDescent="0.25">
      <c r="A1044" t="s">
        <v>3</v>
      </c>
    </row>
    <row r="1045" spans="1:1" x14ac:dyDescent="0.25">
      <c r="A1045" t="s">
        <v>3</v>
      </c>
    </row>
    <row r="1046" spans="1:1" x14ac:dyDescent="0.25">
      <c r="A1046" t="s">
        <v>3</v>
      </c>
    </row>
    <row r="1047" spans="1:1" x14ac:dyDescent="0.25">
      <c r="A1047" t="s">
        <v>3</v>
      </c>
    </row>
    <row r="1048" spans="1:1" x14ac:dyDescent="0.25">
      <c r="A1048" t="s">
        <v>6</v>
      </c>
    </row>
    <row r="1049" spans="1:1" x14ac:dyDescent="0.25">
      <c r="A1049" t="s">
        <v>6</v>
      </c>
    </row>
    <row r="1050" spans="1:1" x14ac:dyDescent="0.25">
      <c r="A1050" t="s">
        <v>6</v>
      </c>
    </row>
    <row r="1051" spans="1:1" x14ac:dyDescent="0.25">
      <c r="A1051" t="s">
        <v>6</v>
      </c>
    </row>
    <row r="1052" spans="1:1" x14ac:dyDescent="0.25">
      <c r="A1052" t="s">
        <v>3</v>
      </c>
    </row>
    <row r="1053" spans="1:1" x14ac:dyDescent="0.25">
      <c r="A1053" t="s">
        <v>3</v>
      </c>
    </row>
    <row r="1054" spans="1:1" x14ac:dyDescent="0.25">
      <c r="A1054" t="s">
        <v>3</v>
      </c>
    </row>
    <row r="1055" spans="1:1" x14ac:dyDescent="0.25">
      <c r="A1055" t="s">
        <v>6</v>
      </c>
    </row>
    <row r="1056" spans="1:1" x14ac:dyDescent="0.25">
      <c r="A1056" t="s">
        <v>6</v>
      </c>
    </row>
    <row r="1057" spans="1:1" x14ac:dyDescent="0.25">
      <c r="A1057" t="s">
        <v>6</v>
      </c>
    </row>
    <row r="1058" spans="1:1" x14ac:dyDescent="0.25">
      <c r="A1058" t="s">
        <v>6</v>
      </c>
    </row>
    <row r="1059" spans="1:1" x14ac:dyDescent="0.25">
      <c r="A1059" t="s">
        <v>6</v>
      </c>
    </row>
    <row r="1060" spans="1:1" x14ac:dyDescent="0.25">
      <c r="A1060" t="s">
        <v>6</v>
      </c>
    </row>
    <row r="1061" spans="1:1" x14ac:dyDescent="0.25">
      <c r="A1061" t="s">
        <v>6</v>
      </c>
    </row>
    <row r="1062" spans="1:1" x14ac:dyDescent="0.25">
      <c r="A1062" t="s">
        <v>3</v>
      </c>
    </row>
    <row r="1063" spans="1:1" x14ac:dyDescent="0.25">
      <c r="A1063" t="s">
        <v>3</v>
      </c>
    </row>
    <row r="1064" spans="1:1" x14ac:dyDescent="0.25">
      <c r="A1064" t="s">
        <v>3</v>
      </c>
    </row>
    <row r="1065" spans="1:1" x14ac:dyDescent="0.25">
      <c r="A1065" t="s">
        <v>3</v>
      </c>
    </row>
    <row r="1066" spans="1:1" x14ac:dyDescent="0.25">
      <c r="A1066" t="s">
        <v>3</v>
      </c>
    </row>
    <row r="1067" spans="1:1" x14ac:dyDescent="0.25">
      <c r="A1067" t="s">
        <v>3</v>
      </c>
    </row>
    <row r="1068" spans="1:1" x14ac:dyDescent="0.25">
      <c r="A1068" t="s">
        <v>3</v>
      </c>
    </row>
    <row r="1069" spans="1:1" x14ac:dyDescent="0.25">
      <c r="A1069" t="s">
        <v>3</v>
      </c>
    </row>
    <row r="1070" spans="1:1" x14ac:dyDescent="0.25">
      <c r="A1070" t="s">
        <v>3</v>
      </c>
    </row>
    <row r="1071" spans="1:1" x14ac:dyDescent="0.25">
      <c r="A1071" t="s">
        <v>6</v>
      </c>
    </row>
    <row r="1072" spans="1:1" x14ac:dyDescent="0.25">
      <c r="A1072" t="s">
        <v>3</v>
      </c>
    </row>
    <row r="1073" spans="1:1" x14ac:dyDescent="0.25">
      <c r="A1073" t="s">
        <v>3</v>
      </c>
    </row>
    <row r="1074" spans="1:1" x14ac:dyDescent="0.25">
      <c r="A1074" t="s">
        <v>3</v>
      </c>
    </row>
    <row r="1075" spans="1:1" x14ac:dyDescent="0.25">
      <c r="A1075" t="s">
        <v>3</v>
      </c>
    </row>
    <row r="1076" spans="1:1" x14ac:dyDescent="0.25">
      <c r="A1076" t="s">
        <v>3</v>
      </c>
    </row>
    <row r="1077" spans="1:1" x14ac:dyDescent="0.25">
      <c r="A1077" t="s">
        <v>3</v>
      </c>
    </row>
    <row r="1078" spans="1:1" x14ac:dyDescent="0.25">
      <c r="A1078" t="s">
        <v>3</v>
      </c>
    </row>
    <row r="1079" spans="1:1" x14ac:dyDescent="0.25">
      <c r="A1079" t="s">
        <v>3</v>
      </c>
    </row>
    <row r="1080" spans="1:1" x14ac:dyDescent="0.25">
      <c r="A1080" t="s">
        <v>3</v>
      </c>
    </row>
    <row r="1081" spans="1:1" x14ac:dyDescent="0.25">
      <c r="A1081" t="s">
        <v>3</v>
      </c>
    </row>
    <row r="1082" spans="1:1" x14ac:dyDescent="0.25">
      <c r="A1082" t="s">
        <v>3</v>
      </c>
    </row>
    <row r="1083" spans="1:1" x14ac:dyDescent="0.25">
      <c r="A1083" t="s">
        <v>3</v>
      </c>
    </row>
    <row r="1084" spans="1:1" x14ac:dyDescent="0.25">
      <c r="A1084" t="s">
        <v>6</v>
      </c>
    </row>
    <row r="1085" spans="1:1" x14ac:dyDescent="0.25">
      <c r="A1085" t="s">
        <v>6</v>
      </c>
    </row>
    <row r="1086" spans="1:1" x14ac:dyDescent="0.25">
      <c r="A1086" t="s">
        <v>3</v>
      </c>
    </row>
    <row r="1087" spans="1:1" x14ac:dyDescent="0.25">
      <c r="A1087" t="s">
        <v>6</v>
      </c>
    </row>
    <row r="1088" spans="1:1" x14ac:dyDescent="0.25">
      <c r="A1088" t="s">
        <v>6</v>
      </c>
    </row>
    <row r="1089" spans="1:1" x14ac:dyDescent="0.25">
      <c r="A1089" t="s">
        <v>6</v>
      </c>
    </row>
    <row r="1090" spans="1:1" x14ac:dyDescent="0.25">
      <c r="A1090" t="s">
        <v>6</v>
      </c>
    </row>
    <row r="1091" spans="1:1" x14ac:dyDescent="0.25">
      <c r="A1091" t="s">
        <v>6</v>
      </c>
    </row>
    <row r="1092" spans="1:1" x14ac:dyDescent="0.25">
      <c r="A1092" t="s">
        <v>6</v>
      </c>
    </row>
    <row r="1093" spans="1:1" x14ac:dyDescent="0.25">
      <c r="A1093" t="s">
        <v>6</v>
      </c>
    </row>
    <row r="1094" spans="1:1" x14ac:dyDescent="0.25">
      <c r="A1094" t="s">
        <v>6</v>
      </c>
    </row>
    <row r="1095" spans="1:1" x14ac:dyDescent="0.25">
      <c r="A1095" t="s">
        <v>6</v>
      </c>
    </row>
    <row r="1096" spans="1:1" x14ac:dyDescent="0.25">
      <c r="A1096" t="s">
        <v>6</v>
      </c>
    </row>
    <row r="1097" spans="1:1" x14ac:dyDescent="0.25">
      <c r="A1097" t="s">
        <v>6</v>
      </c>
    </row>
    <row r="1098" spans="1:1" x14ac:dyDescent="0.25">
      <c r="A1098" t="s">
        <v>3</v>
      </c>
    </row>
    <row r="1099" spans="1:1" x14ac:dyDescent="0.25">
      <c r="A1099" t="s">
        <v>3</v>
      </c>
    </row>
    <row r="1100" spans="1:1" x14ac:dyDescent="0.25">
      <c r="A1100" t="s">
        <v>3</v>
      </c>
    </row>
    <row r="1101" spans="1:1" x14ac:dyDescent="0.25">
      <c r="A1101" t="s">
        <v>3</v>
      </c>
    </row>
    <row r="1102" spans="1:1" x14ac:dyDescent="0.25">
      <c r="A1102" t="s">
        <v>3</v>
      </c>
    </row>
    <row r="1103" spans="1:1" x14ac:dyDescent="0.25">
      <c r="A1103" t="s">
        <v>3</v>
      </c>
    </row>
    <row r="1104" spans="1:1" x14ac:dyDescent="0.25">
      <c r="A1104" t="s">
        <v>3</v>
      </c>
    </row>
    <row r="1105" spans="1:1" x14ac:dyDescent="0.25">
      <c r="A1105" t="s">
        <v>6</v>
      </c>
    </row>
    <row r="1106" spans="1:1" x14ac:dyDescent="0.25">
      <c r="A1106" t="s">
        <v>6</v>
      </c>
    </row>
    <row r="1107" spans="1:1" x14ac:dyDescent="0.25">
      <c r="A1107" t="s">
        <v>6</v>
      </c>
    </row>
    <row r="1108" spans="1:1" x14ac:dyDescent="0.25">
      <c r="A1108" t="s">
        <v>6</v>
      </c>
    </row>
    <row r="1109" spans="1:1" x14ac:dyDescent="0.25">
      <c r="A1109" t="s">
        <v>3</v>
      </c>
    </row>
    <row r="1110" spans="1:1" x14ac:dyDescent="0.25">
      <c r="A1110" t="s">
        <v>6</v>
      </c>
    </row>
    <row r="1111" spans="1:1" x14ac:dyDescent="0.25">
      <c r="A1111" t="s">
        <v>6</v>
      </c>
    </row>
    <row r="1112" spans="1:1" x14ac:dyDescent="0.25">
      <c r="A1112" t="s">
        <v>3</v>
      </c>
    </row>
    <row r="1113" spans="1:1" x14ac:dyDescent="0.25">
      <c r="A1113" t="s">
        <v>6</v>
      </c>
    </row>
    <row r="1114" spans="1:1" x14ac:dyDescent="0.25">
      <c r="A1114" t="s">
        <v>3</v>
      </c>
    </row>
    <row r="1115" spans="1:1" x14ac:dyDescent="0.25">
      <c r="A1115" t="s">
        <v>6</v>
      </c>
    </row>
    <row r="1116" spans="1:1" x14ac:dyDescent="0.25">
      <c r="A1116" t="s">
        <v>6</v>
      </c>
    </row>
    <row r="1117" spans="1:1" x14ac:dyDescent="0.25">
      <c r="A1117" t="s">
        <v>6</v>
      </c>
    </row>
    <row r="1118" spans="1:1" x14ac:dyDescent="0.25">
      <c r="A1118" t="s">
        <v>6</v>
      </c>
    </row>
    <row r="1119" spans="1:1" x14ac:dyDescent="0.25">
      <c r="A1119" t="s">
        <v>6</v>
      </c>
    </row>
    <row r="1120" spans="1:1" x14ac:dyDescent="0.25">
      <c r="A1120" t="s">
        <v>6</v>
      </c>
    </row>
    <row r="1121" spans="1:1" x14ac:dyDescent="0.25">
      <c r="A1121" t="s">
        <v>6</v>
      </c>
    </row>
    <row r="1122" spans="1:1" x14ac:dyDescent="0.25">
      <c r="A1122" t="s">
        <v>6</v>
      </c>
    </row>
    <row r="1123" spans="1:1" x14ac:dyDescent="0.25">
      <c r="A1123" t="s">
        <v>6</v>
      </c>
    </row>
    <row r="1124" spans="1:1" x14ac:dyDescent="0.25">
      <c r="A1124" t="s">
        <v>6</v>
      </c>
    </row>
    <row r="1125" spans="1:1" x14ac:dyDescent="0.25">
      <c r="A1125" t="s">
        <v>6</v>
      </c>
    </row>
    <row r="1126" spans="1:1" x14ac:dyDescent="0.25">
      <c r="A1126" t="s">
        <v>3</v>
      </c>
    </row>
    <row r="1127" spans="1:1" x14ac:dyDescent="0.25">
      <c r="A1127" t="s">
        <v>3</v>
      </c>
    </row>
    <row r="1128" spans="1:1" x14ac:dyDescent="0.25">
      <c r="A1128" t="s">
        <v>6</v>
      </c>
    </row>
    <row r="1129" spans="1:1" x14ac:dyDescent="0.25">
      <c r="A1129" t="s">
        <v>6</v>
      </c>
    </row>
    <row r="1130" spans="1:1" x14ac:dyDescent="0.25">
      <c r="A1130" t="s">
        <v>6</v>
      </c>
    </row>
    <row r="1131" spans="1:1" x14ac:dyDescent="0.25">
      <c r="A1131" t="s">
        <v>3</v>
      </c>
    </row>
    <row r="1132" spans="1:1" x14ac:dyDescent="0.25">
      <c r="A1132" t="s">
        <v>6</v>
      </c>
    </row>
    <row r="1133" spans="1:1" x14ac:dyDescent="0.25">
      <c r="A1133" t="s">
        <v>3</v>
      </c>
    </row>
    <row r="1134" spans="1:1" x14ac:dyDescent="0.25">
      <c r="A1134" t="s">
        <v>3</v>
      </c>
    </row>
    <row r="1135" spans="1:1" x14ac:dyDescent="0.25">
      <c r="A1135" t="s">
        <v>6</v>
      </c>
    </row>
    <row r="1136" spans="1:1" x14ac:dyDescent="0.25">
      <c r="A1136" t="s">
        <v>6</v>
      </c>
    </row>
    <row r="1137" spans="1:1" x14ac:dyDescent="0.25">
      <c r="A1137" t="s">
        <v>6</v>
      </c>
    </row>
    <row r="1138" spans="1:1" x14ac:dyDescent="0.25">
      <c r="A1138" t="s">
        <v>6</v>
      </c>
    </row>
    <row r="1139" spans="1:1" x14ac:dyDescent="0.25">
      <c r="A1139" t="s">
        <v>3</v>
      </c>
    </row>
    <row r="1140" spans="1:1" x14ac:dyDescent="0.25">
      <c r="A1140" t="s">
        <v>3</v>
      </c>
    </row>
    <row r="1141" spans="1:1" x14ac:dyDescent="0.25">
      <c r="A1141" t="s">
        <v>3</v>
      </c>
    </row>
    <row r="1142" spans="1:1" x14ac:dyDescent="0.25">
      <c r="A1142" t="s">
        <v>3</v>
      </c>
    </row>
    <row r="1143" spans="1:1" x14ac:dyDescent="0.25">
      <c r="A1143" t="s">
        <v>6</v>
      </c>
    </row>
    <row r="1144" spans="1:1" x14ac:dyDescent="0.25">
      <c r="A1144" t="s">
        <v>3</v>
      </c>
    </row>
    <row r="1145" spans="1:1" x14ac:dyDescent="0.25">
      <c r="A1145" t="s">
        <v>3</v>
      </c>
    </row>
    <row r="1146" spans="1:1" x14ac:dyDescent="0.25">
      <c r="A1146" t="s">
        <v>3</v>
      </c>
    </row>
    <row r="1147" spans="1:1" x14ac:dyDescent="0.25">
      <c r="A1147" t="s">
        <v>6</v>
      </c>
    </row>
    <row r="1148" spans="1:1" x14ac:dyDescent="0.25">
      <c r="A1148" t="s">
        <v>6</v>
      </c>
    </row>
    <row r="1149" spans="1:1" x14ac:dyDescent="0.25">
      <c r="A1149" t="s">
        <v>6</v>
      </c>
    </row>
    <row r="1150" spans="1:1" x14ac:dyDescent="0.25">
      <c r="A1150" t="s">
        <v>6</v>
      </c>
    </row>
    <row r="1151" spans="1:1" x14ac:dyDescent="0.25">
      <c r="A1151" t="s">
        <v>6</v>
      </c>
    </row>
    <row r="1152" spans="1:1" x14ac:dyDescent="0.25">
      <c r="A1152" t="s">
        <v>3</v>
      </c>
    </row>
    <row r="1153" spans="1:1" x14ac:dyDescent="0.25">
      <c r="A1153" t="s">
        <v>3</v>
      </c>
    </row>
    <row r="1154" spans="1:1" x14ac:dyDescent="0.25">
      <c r="A1154" t="s">
        <v>6</v>
      </c>
    </row>
    <row r="1155" spans="1:1" x14ac:dyDescent="0.25">
      <c r="A1155" t="s">
        <v>6</v>
      </c>
    </row>
    <row r="1156" spans="1:1" x14ac:dyDescent="0.25">
      <c r="A1156" t="s">
        <v>6</v>
      </c>
    </row>
    <row r="1157" spans="1:1" x14ac:dyDescent="0.25">
      <c r="A1157" t="s">
        <v>6</v>
      </c>
    </row>
    <row r="1158" spans="1:1" x14ac:dyDescent="0.25">
      <c r="A1158" t="s">
        <v>6</v>
      </c>
    </row>
    <row r="1159" spans="1:1" x14ac:dyDescent="0.25">
      <c r="A1159" t="s">
        <v>6</v>
      </c>
    </row>
    <row r="1160" spans="1:1" x14ac:dyDescent="0.25">
      <c r="A1160" t="s">
        <v>6</v>
      </c>
    </row>
    <row r="1161" spans="1:1" x14ac:dyDescent="0.25">
      <c r="A1161" t="s">
        <v>6</v>
      </c>
    </row>
    <row r="1162" spans="1:1" x14ac:dyDescent="0.25">
      <c r="A1162" t="s">
        <v>3</v>
      </c>
    </row>
    <row r="1163" spans="1:1" x14ac:dyDescent="0.25">
      <c r="A1163" t="s">
        <v>6</v>
      </c>
    </row>
    <row r="1164" spans="1:1" x14ac:dyDescent="0.25">
      <c r="A1164" t="s">
        <v>6</v>
      </c>
    </row>
    <row r="1165" spans="1:1" x14ac:dyDescent="0.25">
      <c r="A1165" t="s">
        <v>3</v>
      </c>
    </row>
    <row r="1166" spans="1:1" x14ac:dyDescent="0.25">
      <c r="A1166" t="s">
        <v>3</v>
      </c>
    </row>
    <row r="1167" spans="1:1" x14ac:dyDescent="0.25">
      <c r="A1167" t="s">
        <v>3</v>
      </c>
    </row>
    <row r="1168" spans="1:1" x14ac:dyDescent="0.25">
      <c r="A1168" t="s">
        <v>3</v>
      </c>
    </row>
    <row r="1169" spans="1:1" x14ac:dyDescent="0.25">
      <c r="A1169" t="s">
        <v>6</v>
      </c>
    </row>
    <row r="1170" spans="1:1" x14ac:dyDescent="0.25">
      <c r="A1170" t="s">
        <v>6</v>
      </c>
    </row>
    <row r="1171" spans="1:1" x14ac:dyDescent="0.25">
      <c r="A1171" t="s">
        <v>6</v>
      </c>
    </row>
    <row r="1172" spans="1:1" x14ac:dyDescent="0.25">
      <c r="A1172" t="s">
        <v>3</v>
      </c>
    </row>
    <row r="1173" spans="1:1" x14ac:dyDescent="0.25">
      <c r="A1173" t="s">
        <v>3</v>
      </c>
    </row>
    <row r="1174" spans="1:1" x14ac:dyDescent="0.25">
      <c r="A1174" t="s">
        <v>6</v>
      </c>
    </row>
    <row r="1175" spans="1:1" x14ac:dyDescent="0.25">
      <c r="A1175" t="s">
        <v>6</v>
      </c>
    </row>
    <row r="1176" spans="1:1" x14ac:dyDescent="0.25">
      <c r="A1176" t="s">
        <v>6</v>
      </c>
    </row>
    <row r="1177" spans="1:1" x14ac:dyDescent="0.25">
      <c r="A1177" t="s">
        <v>3</v>
      </c>
    </row>
    <row r="1178" spans="1:1" x14ac:dyDescent="0.25">
      <c r="A1178" t="s">
        <v>3</v>
      </c>
    </row>
    <row r="1179" spans="1:1" x14ac:dyDescent="0.25">
      <c r="A1179" t="s">
        <v>3</v>
      </c>
    </row>
    <row r="1180" spans="1:1" x14ac:dyDescent="0.25">
      <c r="A1180" t="s">
        <v>3</v>
      </c>
    </row>
    <row r="1181" spans="1:1" x14ac:dyDescent="0.25">
      <c r="A1181" t="s">
        <v>6</v>
      </c>
    </row>
    <row r="1182" spans="1:1" x14ac:dyDescent="0.25">
      <c r="A1182" t="s">
        <v>3</v>
      </c>
    </row>
    <row r="1183" spans="1:1" x14ac:dyDescent="0.25">
      <c r="A1183" t="s">
        <v>3</v>
      </c>
    </row>
    <row r="1184" spans="1:1" x14ac:dyDescent="0.25">
      <c r="A1184" t="s">
        <v>6</v>
      </c>
    </row>
    <row r="1185" spans="1:1" x14ac:dyDescent="0.25">
      <c r="A1185" t="s">
        <v>6</v>
      </c>
    </row>
    <row r="1186" spans="1:1" x14ac:dyDescent="0.25">
      <c r="A1186" t="s">
        <v>3</v>
      </c>
    </row>
    <row r="1187" spans="1:1" x14ac:dyDescent="0.25">
      <c r="A1187" t="s">
        <v>6</v>
      </c>
    </row>
    <row r="1188" spans="1:1" x14ac:dyDescent="0.25">
      <c r="A1188" t="s">
        <v>6</v>
      </c>
    </row>
    <row r="1189" spans="1:1" x14ac:dyDescent="0.25">
      <c r="A1189" t="s">
        <v>6</v>
      </c>
    </row>
    <row r="1190" spans="1:1" x14ac:dyDescent="0.25">
      <c r="A1190" t="s">
        <v>3</v>
      </c>
    </row>
    <row r="1191" spans="1:1" x14ac:dyDescent="0.25">
      <c r="A1191" t="s">
        <v>6</v>
      </c>
    </row>
    <row r="1192" spans="1:1" x14ac:dyDescent="0.25">
      <c r="A1192" t="s">
        <v>6</v>
      </c>
    </row>
    <row r="1193" spans="1:1" x14ac:dyDescent="0.25">
      <c r="A1193" t="s">
        <v>3</v>
      </c>
    </row>
    <row r="1194" spans="1:1" x14ac:dyDescent="0.25">
      <c r="A1194" t="s">
        <v>3</v>
      </c>
    </row>
    <row r="1195" spans="1:1" x14ac:dyDescent="0.25">
      <c r="A1195" t="s">
        <v>6</v>
      </c>
    </row>
    <row r="1196" spans="1:1" x14ac:dyDescent="0.25">
      <c r="A1196" t="s">
        <v>6</v>
      </c>
    </row>
    <row r="1197" spans="1:1" x14ac:dyDescent="0.25">
      <c r="A1197" t="s">
        <v>6</v>
      </c>
    </row>
    <row r="1198" spans="1:1" x14ac:dyDescent="0.25">
      <c r="A1198" t="s">
        <v>6</v>
      </c>
    </row>
    <row r="1199" spans="1:1" x14ac:dyDescent="0.25">
      <c r="A1199" t="s">
        <v>3</v>
      </c>
    </row>
    <row r="1200" spans="1:1" x14ac:dyDescent="0.25">
      <c r="A1200" t="s">
        <v>3</v>
      </c>
    </row>
    <row r="1201" spans="1:1" x14ac:dyDescent="0.25">
      <c r="A1201" t="s">
        <v>3</v>
      </c>
    </row>
    <row r="1202" spans="1:1" x14ac:dyDescent="0.25">
      <c r="A1202" t="s">
        <v>3</v>
      </c>
    </row>
    <row r="1203" spans="1:1" x14ac:dyDescent="0.25">
      <c r="A1203" t="s">
        <v>6</v>
      </c>
    </row>
    <row r="1204" spans="1:1" x14ac:dyDescent="0.25">
      <c r="A1204" t="s">
        <v>6</v>
      </c>
    </row>
    <row r="1205" spans="1:1" x14ac:dyDescent="0.25">
      <c r="A1205" t="s">
        <v>3</v>
      </c>
    </row>
    <row r="1206" spans="1:1" x14ac:dyDescent="0.25">
      <c r="A1206" t="s">
        <v>3</v>
      </c>
    </row>
    <row r="1207" spans="1:1" x14ac:dyDescent="0.25">
      <c r="A1207" t="s">
        <v>6</v>
      </c>
    </row>
    <row r="1208" spans="1:1" x14ac:dyDescent="0.25">
      <c r="A1208" t="s">
        <v>3</v>
      </c>
    </row>
    <row r="1209" spans="1:1" x14ac:dyDescent="0.25">
      <c r="A1209" t="s">
        <v>6</v>
      </c>
    </row>
    <row r="1210" spans="1:1" x14ac:dyDescent="0.25">
      <c r="A1210" t="s">
        <v>6</v>
      </c>
    </row>
    <row r="1211" spans="1:1" x14ac:dyDescent="0.25">
      <c r="A1211" t="s">
        <v>6</v>
      </c>
    </row>
    <row r="1212" spans="1:1" x14ac:dyDescent="0.25">
      <c r="A1212" t="s">
        <v>6</v>
      </c>
    </row>
    <row r="1213" spans="1:1" x14ac:dyDescent="0.25">
      <c r="A1213" t="s">
        <v>6</v>
      </c>
    </row>
    <row r="1214" spans="1:1" x14ac:dyDescent="0.25">
      <c r="A1214" t="s">
        <v>6</v>
      </c>
    </row>
    <row r="1215" spans="1:1" x14ac:dyDescent="0.25">
      <c r="A1215" t="s">
        <v>6</v>
      </c>
    </row>
    <row r="1216" spans="1:1" x14ac:dyDescent="0.25">
      <c r="A1216" t="s">
        <v>6</v>
      </c>
    </row>
    <row r="1217" spans="1:1" x14ac:dyDescent="0.25">
      <c r="A1217" t="s">
        <v>6</v>
      </c>
    </row>
    <row r="1218" spans="1:1" x14ac:dyDescent="0.25">
      <c r="A1218" t="s">
        <v>6</v>
      </c>
    </row>
    <row r="1219" spans="1:1" x14ac:dyDescent="0.25">
      <c r="A1219" t="s">
        <v>6</v>
      </c>
    </row>
    <row r="1220" spans="1:1" x14ac:dyDescent="0.25">
      <c r="A1220" t="s">
        <v>3</v>
      </c>
    </row>
    <row r="1221" spans="1:1" x14ac:dyDescent="0.25">
      <c r="A1221" t="s">
        <v>3</v>
      </c>
    </row>
    <row r="1222" spans="1:1" x14ac:dyDescent="0.25">
      <c r="A1222" t="s">
        <v>3</v>
      </c>
    </row>
    <row r="1223" spans="1:1" x14ac:dyDescent="0.25">
      <c r="A1223" t="s">
        <v>6</v>
      </c>
    </row>
    <row r="1224" spans="1:1" x14ac:dyDescent="0.25">
      <c r="A1224" t="s">
        <v>6</v>
      </c>
    </row>
    <row r="1225" spans="1:1" x14ac:dyDescent="0.25">
      <c r="A1225" t="s">
        <v>6</v>
      </c>
    </row>
    <row r="1226" spans="1:1" x14ac:dyDescent="0.25">
      <c r="A1226" t="s">
        <v>6</v>
      </c>
    </row>
    <row r="1227" spans="1:1" x14ac:dyDescent="0.25">
      <c r="A1227" t="s">
        <v>6</v>
      </c>
    </row>
    <row r="1228" spans="1:1" x14ac:dyDescent="0.25">
      <c r="A1228" t="s">
        <v>6</v>
      </c>
    </row>
    <row r="1229" spans="1:1" x14ac:dyDescent="0.25">
      <c r="A1229" t="s">
        <v>6</v>
      </c>
    </row>
    <row r="1230" spans="1:1" x14ac:dyDescent="0.25">
      <c r="A1230" t="s">
        <v>6</v>
      </c>
    </row>
    <row r="1231" spans="1:1" x14ac:dyDescent="0.25">
      <c r="A1231" t="s">
        <v>6</v>
      </c>
    </row>
    <row r="1232" spans="1:1" x14ac:dyDescent="0.25">
      <c r="A1232" t="s">
        <v>6</v>
      </c>
    </row>
    <row r="1233" spans="1:1" x14ac:dyDescent="0.25">
      <c r="A1233" t="s">
        <v>6</v>
      </c>
    </row>
    <row r="1234" spans="1:1" x14ac:dyDescent="0.25">
      <c r="A1234" t="s">
        <v>3</v>
      </c>
    </row>
    <row r="1235" spans="1:1" x14ac:dyDescent="0.25">
      <c r="A1235" t="s">
        <v>3</v>
      </c>
    </row>
    <row r="1236" spans="1:1" x14ac:dyDescent="0.25">
      <c r="A1236" t="s">
        <v>3</v>
      </c>
    </row>
    <row r="1237" spans="1:1" x14ac:dyDescent="0.25">
      <c r="A1237" t="s">
        <v>6</v>
      </c>
    </row>
    <row r="1238" spans="1:1" x14ac:dyDescent="0.25">
      <c r="A1238" t="s">
        <v>3</v>
      </c>
    </row>
    <row r="1239" spans="1:1" x14ac:dyDescent="0.25">
      <c r="A1239" t="s">
        <v>3</v>
      </c>
    </row>
    <row r="1240" spans="1:1" x14ac:dyDescent="0.25">
      <c r="A1240" t="s">
        <v>3</v>
      </c>
    </row>
    <row r="1241" spans="1:1" x14ac:dyDescent="0.25">
      <c r="A1241" t="s">
        <v>3</v>
      </c>
    </row>
    <row r="1242" spans="1:1" x14ac:dyDescent="0.25">
      <c r="A1242" t="s">
        <v>3</v>
      </c>
    </row>
    <row r="1243" spans="1:1" x14ac:dyDescent="0.25">
      <c r="A1243" t="s">
        <v>3</v>
      </c>
    </row>
    <row r="1244" spans="1:1" x14ac:dyDescent="0.25">
      <c r="A1244" t="s">
        <v>6</v>
      </c>
    </row>
    <row r="1245" spans="1:1" x14ac:dyDescent="0.25">
      <c r="A1245" t="s">
        <v>6</v>
      </c>
    </row>
    <row r="1246" spans="1:1" x14ac:dyDescent="0.25">
      <c r="A1246" t="s">
        <v>6</v>
      </c>
    </row>
    <row r="1247" spans="1:1" x14ac:dyDescent="0.25">
      <c r="A1247" t="s">
        <v>6</v>
      </c>
    </row>
    <row r="1248" spans="1:1" x14ac:dyDescent="0.25">
      <c r="A1248" t="s">
        <v>3</v>
      </c>
    </row>
    <row r="1249" spans="1:1" x14ac:dyDescent="0.25">
      <c r="A1249" t="s">
        <v>3</v>
      </c>
    </row>
    <row r="1250" spans="1:1" x14ac:dyDescent="0.25">
      <c r="A1250" t="s">
        <v>6</v>
      </c>
    </row>
    <row r="1251" spans="1:1" x14ac:dyDescent="0.25">
      <c r="A1251" t="s">
        <v>3</v>
      </c>
    </row>
    <row r="1252" spans="1:1" x14ac:dyDescent="0.25">
      <c r="A1252" t="s">
        <v>3</v>
      </c>
    </row>
    <row r="1253" spans="1:1" x14ac:dyDescent="0.25">
      <c r="A1253" t="s">
        <v>3</v>
      </c>
    </row>
    <row r="1254" spans="1:1" x14ac:dyDescent="0.25">
      <c r="A1254" t="s">
        <v>6</v>
      </c>
    </row>
    <row r="1255" spans="1:1" x14ac:dyDescent="0.25">
      <c r="A1255" t="s">
        <v>6</v>
      </c>
    </row>
    <row r="1256" spans="1:1" x14ac:dyDescent="0.25">
      <c r="A1256" t="s">
        <v>6</v>
      </c>
    </row>
    <row r="1257" spans="1:1" x14ac:dyDescent="0.25">
      <c r="A1257" t="s">
        <v>6</v>
      </c>
    </row>
    <row r="1258" spans="1:1" x14ac:dyDescent="0.25">
      <c r="A1258" t="s">
        <v>6</v>
      </c>
    </row>
    <row r="1259" spans="1:1" x14ac:dyDescent="0.25">
      <c r="A1259" t="s">
        <v>6</v>
      </c>
    </row>
    <row r="1260" spans="1:1" x14ac:dyDescent="0.25">
      <c r="A1260" t="s">
        <v>6</v>
      </c>
    </row>
    <row r="1261" spans="1:1" x14ac:dyDescent="0.25">
      <c r="A1261" t="s">
        <v>6</v>
      </c>
    </row>
    <row r="1262" spans="1:1" x14ac:dyDescent="0.25">
      <c r="A1262" t="s">
        <v>3</v>
      </c>
    </row>
    <row r="1263" spans="1:1" x14ac:dyDescent="0.25">
      <c r="A1263" t="s">
        <v>3</v>
      </c>
    </row>
    <row r="1264" spans="1:1" x14ac:dyDescent="0.25">
      <c r="A1264" t="s">
        <v>6</v>
      </c>
    </row>
    <row r="1265" spans="1:1" x14ac:dyDescent="0.25">
      <c r="A1265" t="s">
        <v>3</v>
      </c>
    </row>
    <row r="1266" spans="1:1" x14ac:dyDescent="0.25">
      <c r="A1266" t="s">
        <v>3</v>
      </c>
    </row>
    <row r="1267" spans="1:1" x14ac:dyDescent="0.25">
      <c r="A1267" t="s">
        <v>6</v>
      </c>
    </row>
    <row r="1268" spans="1:1" x14ac:dyDescent="0.25">
      <c r="A1268" t="s">
        <v>3</v>
      </c>
    </row>
    <row r="1269" spans="1:1" x14ac:dyDescent="0.25">
      <c r="A1269" t="s">
        <v>3</v>
      </c>
    </row>
    <row r="1270" spans="1:1" x14ac:dyDescent="0.25">
      <c r="A1270" t="s">
        <v>3</v>
      </c>
    </row>
    <row r="1271" spans="1:1" x14ac:dyDescent="0.25">
      <c r="A1271" t="s">
        <v>3</v>
      </c>
    </row>
    <row r="1272" spans="1:1" x14ac:dyDescent="0.25">
      <c r="A1272" t="s">
        <v>6</v>
      </c>
    </row>
    <row r="1273" spans="1:1" x14ac:dyDescent="0.25">
      <c r="A1273" t="s">
        <v>3</v>
      </c>
    </row>
    <row r="1274" spans="1:1" x14ac:dyDescent="0.25">
      <c r="A1274" t="s">
        <v>3</v>
      </c>
    </row>
    <row r="1275" spans="1:1" x14ac:dyDescent="0.25">
      <c r="A1275" t="s">
        <v>3</v>
      </c>
    </row>
    <row r="1276" spans="1:1" x14ac:dyDescent="0.25">
      <c r="A1276" t="s">
        <v>3</v>
      </c>
    </row>
    <row r="1277" spans="1:1" x14ac:dyDescent="0.25">
      <c r="A1277" t="s">
        <v>3</v>
      </c>
    </row>
    <row r="1278" spans="1:1" x14ac:dyDescent="0.25">
      <c r="A1278" t="s">
        <v>3</v>
      </c>
    </row>
    <row r="1279" spans="1:1" x14ac:dyDescent="0.25">
      <c r="A1279" t="s">
        <v>3</v>
      </c>
    </row>
    <row r="1280" spans="1:1" x14ac:dyDescent="0.25">
      <c r="A1280" t="s">
        <v>3</v>
      </c>
    </row>
    <row r="1281" spans="1:1" x14ac:dyDescent="0.25">
      <c r="A1281" t="s">
        <v>3</v>
      </c>
    </row>
    <row r="1282" spans="1:1" x14ac:dyDescent="0.25">
      <c r="A1282" t="s">
        <v>3</v>
      </c>
    </row>
    <row r="1283" spans="1:1" x14ac:dyDescent="0.25">
      <c r="A1283" t="s">
        <v>3</v>
      </c>
    </row>
    <row r="1284" spans="1:1" x14ac:dyDescent="0.25">
      <c r="A1284" t="s">
        <v>3</v>
      </c>
    </row>
    <row r="1285" spans="1:1" x14ac:dyDescent="0.25">
      <c r="A1285" t="s">
        <v>3</v>
      </c>
    </row>
    <row r="1286" spans="1:1" x14ac:dyDescent="0.25">
      <c r="A1286" t="s">
        <v>3</v>
      </c>
    </row>
    <row r="1287" spans="1:1" x14ac:dyDescent="0.25">
      <c r="A1287" t="s">
        <v>6</v>
      </c>
    </row>
    <row r="1288" spans="1:1" x14ac:dyDescent="0.25">
      <c r="A1288" t="s">
        <v>3</v>
      </c>
    </row>
    <row r="1289" spans="1:1" x14ac:dyDescent="0.25">
      <c r="A1289" t="s">
        <v>6</v>
      </c>
    </row>
    <row r="1290" spans="1:1" x14ac:dyDescent="0.25">
      <c r="A1290" t="s">
        <v>6</v>
      </c>
    </row>
    <row r="1291" spans="1:1" x14ac:dyDescent="0.25">
      <c r="A1291" t="s">
        <v>6</v>
      </c>
    </row>
    <row r="1292" spans="1:1" x14ac:dyDescent="0.25">
      <c r="A1292" t="s">
        <v>3</v>
      </c>
    </row>
    <row r="1293" spans="1:1" x14ac:dyDescent="0.25">
      <c r="A1293" t="s">
        <v>3</v>
      </c>
    </row>
    <row r="1294" spans="1:1" x14ac:dyDescent="0.25">
      <c r="A1294" t="s">
        <v>6</v>
      </c>
    </row>
    <row r="1295" spans="1:1" x14ac:dyDescent="0.25">
      <c r="A1295" t="s">
        <v>6</v>
      </c>
    </row>
    <row r="1296" spans="1:1" x14ac:dyDescent="0.25">
      <c r="A1296" t="s">
        <v>3</v>
      </c>
    </row>
    <row r="1297" spans="1:1" x14ac:dyDescent="0.25">
      <c r="A1297" t="s">
        <v>3</v>
      </c>
    </row>
    <row r="1298" spans="1:1" x14ac:dyDescent="0.25">
      <c r="A1298" t="s">
        <v>3</v>
      </c>
    </row>
    <row r="1299" spans="1:1" x14ac:dyDescent="0.25">
      <c r="A1299" t="s">
        <v>3</v>
      </c>
    </row>
    <row r="1300" spans="1:1" x14ac:dyDescent="0.25">
      <c r="A1300" t="s">
        <v>3</v>
      </c>
    </row>
    <row r="1301" spans="1:1" x14ac:dyDescent="0.25">
      <c r="A1301" t="s">
        <v>6</v>
      </c>
    </row>
    <row r="1302" spans="1:1" x14ac:dyDescent="0.25">
      <c r="A1302" t="s">
        <v>6</v>
      </c>
    </row>
    <row r="1303" spans="1:1" x14ac:dyDescent="0.25">
      <c r="A1303" t="s">
        <v>3</v>
      </c>
    </row>
    <row r="1304" spans="1:1" x14ac:dyDescent="0.25">
      <c r="A1304" t="s">
        <v>3</v>
      </c>
    </row>
    <row r="1305" spans="1:1" x14ac:dyDescent="0.25">
      <c r="A1305" t="s">
        <v>3</v>
      </c>
    </row>
    <row r="1306" spans="1:1" x14ac:dyDescent="0.25">
      <c r="A1306" t="s">
        <v>3</v>
      </c>
    </row>
    <row r="1307" spans="1:1" x14ac:dyDescent="0.25">
      <c r="A1307" t="s">
        <v>3</v>
      </c>
    </row>
    <row r="1308" spans="1:1" x14ac:dyDescent="0.25">
      <c r="A1308" t="s">
        <v>3</v>
      </c>
    </row>
    <row r="1309" spans="1:1" x14ac:dyDescent="0.25">
      <c r="A1309" t="s">
        <v>6</v>
      </c>
    </row>
    <row r="1310" spans="1:1" x14ac:dyDescent="0.25">
      <c r="A1310" t="s">
        <v>6</v>
      </c>
    </row>
    <row r="1311" spans="1:1" x14ac:dyDescent="0.25">
      <c r="A1311" t="s">
        <v>3</v>
      </c>
    </row>
    <row r="1312" spans="1:1" x14ac:dyDescent="0.25">
      <c r="A1312" t="s">
        <v>6</v>
      </c>
    </row>
    <row r="1313" spans="1:1" x14ac:dyDescent="0.25">
      <c r="A1313" t="s">
        <v>6</v>
      </c>
    </row>
    <row r="1314" spans="1:1" x14ac:dyDescent="0.25">
      <c r="A1314" t="s">
        <v>3</v>
      </c>
    </row>
    <row r="1315" spans="1:1" x14ac:dyDescent="0.25">
      <c r="A1315" t="s">
        <v>3</v>
      </c>
    </row>
    <row r="1316" spans="1:1" x14ac:dyDescent="0.25">
      <c r="A1316" t="s">
        <v>3</v>
      </c>
    </row>
    <row r="1317" spans="1:1" x14ac:dyDescent="0.25">
      <c r="A1317" t="s">
        <v>3</v>
      </c>
    </row>
    <row r="1318" spans="1:1" x14ac:dyDescent="0.25">
      <c r="A1318" t="s">
        <v>3</v>
      </c>
    </row>
    <row r="1319" spans="1:1" x14ac:dyDescent="0.25">
      <c r="A1319" t="s">
        <v>3</v>
      </c>
    </row>
    <row r="1320" spans="1:1" x14ac:dyDescent="0.25">
      <c r="A1320" t="s">
        <v>3</v>
      </c>
    </row>
    <row r="1321" spans="1:1" x14ac:dyDescent="0.25">
      <c r="A1321" t="s">
        <v>3</v>
      </c>
    </row>
    <row r="1322" spans="1:1" x14ac:dyDescent="0.25">
      <c r="A1322" t="s">
        <v>3</v>
      </c>
    </row>
    <row r="1323" spans="1:1" x14ac:dyDescent="0.25">
      <c r="A1323" t="s">
        <v>3</v>
      </c>
    </row>
    <row r="1324" spans="1:1" x14ac:dyDescent="0.25">
      <c r="A1324" t="s">
        <v>6</v>
      </c>
    </row>
    <row r="1325" spans="1:1" x14ac:dyDescent="0.25">
      <c r="A1325" t="s">
        <v>3</v>
      </c>
    </row>
    <row r="1326" spans="1:1" x14ac:dyDescent="0.25">
      <c r="A1326" t="s">
        <v>6</v>
      </c>
    </row>
    <row r="1327" spans="1:1" x14ac:dyDescent="0.25">
      <c r="A1327" t="s">
        <v>3</v>
      </c>
    </row>
    <row r="1328" spans="1:1" x14ac:dyDescent="0.25">
      <c r="A1328" t="s">
        <v>3</v>
      </c>
    </row>
    <row r="1329" spans="1:1" x14ac:dyDescent="0.25">
      <c r="A1329" t="s">
        <v>6</v>
      </c>
    </row>
    <row r="1330" spans="1:1" x14ac:dyDescent="0.25">
      <c r="A1330" t="s">
        <v>6</v>
      </c>
    </row>
    <row r="1331" spans="1:1" x14ac:dyDescent="0.25">
      <c r="A1331" t="s">
        <v>3</v>
      </c>
    </row>
    <row r="1332" spans="1:1" x14ac:dyDescent="0.25">
      <c r="A1332" t="s">
        <v>3</v>
      </c>
    </row>
    <row r="1333" spans="1:1" x14ac:dyDescent="0.25">
      <c r="A1333" t="s">
        <v>6</v>
      </c>
    </row>
    <row r="1334" spans="1:1" x14ac:dyDescent="0.25">
      <c r="A1334" t="s">
        <v>6</v>
      </c>
    </row>
    <row r="1335" spans="1:1" x14ac:dyDescent="0.25">
      <c r="A1335" t="s">
        <v>6</v>
      </c>
    </row>
    <row r="1336" spans="1:1" x14ac:dyDescent="0.25">
      <c r="A1336" t="s">
        <v>6</v>
      </c>
    </row>
    <row r="1337" spans="1:1" x14ac:dyDescent="0.25">
      <c r="A1337" t="s">
        <v>6</v>
      </c>
    </row>
    <row r="1338" spans="1:1" x14ac:dyDescent="0.25">
      <c r="A1338" t="s">
        <v>6</v>
      </c>
    </row>
    <row r="1339" spans="1:1" x14ac:dyDescent="0.25">
      <c r="A1339" t="s">
        <v>3</v>
      </c>
    </row>
    <row r="1340" spans="1:1" x14ac:dyDescent="0.25">
      <c r="A1340" t="s">
        <v>3</v>
      </c>
    </row>
    <row r="1341" spans="1:1" x14ac:dyDescent="0.25">
      <c r="A1341" t="s">
        <v>3</v>
      </c>
    </row>
    <row r="1342" spans="1:1" x14ac:dyDescent="0.25">
      <c r="A1342" t="s">
        <v>6</v>
      </c>
    </row>
    <row r="1343" spans="1:1" x14ac:dyDescent="0.25">
      <c r="A1343" t="s">
        <v>6</v>
      </c>
    </row>
    <row r="1344" spans="1:1" x14ac:dyDescent="0.25">
      <c r="A1344" t="s">
        <v>6</v>
      </c>
    </row>
    <row r="1345" spans="1:1" x14ac:dyDescent="0.25">
      <c r="A1345" t="s">
        <v>3</v>
      </c>
    </row>
    <row r="1346" spans="1:1" x14ac:dyDescent="0.25">
      <c r="A1346" t="s">
        <v>3</v>
      </c>
    </row>
    <row r="1347" spans="1:1" x14ac:dyDescent="0.25">
      <c r="A1347" t="s">
        <v>3</v>
      </c>
    </row>
    <row r="1348" spans="1:1" x14ac:dyDescent="0.25">
      <c r="A1348" t="s">
        <v>3</v>
      </c>
    </row>
    <row r="1349" spans="1:1" x14ac:dyDescent="0.25">
      <c r="A1349" t="s">
        <v>6</v>
      </c>
    </row>
    <row r="1350" spans="1:1" x14ac:dyDescent="0.25">
      <c r="A1350" t="s">
        <v>3</v>
      </c>
    </row>
    <row r="1351" spans="1:1" x14ac:dyDescent="0.25">
      <c r="A1351" t="s">
        <v>3</v>
      </c>
    </row>
    <row r="1352" spans="1:1" x14ac:dyDescent="0.25">
      <c r="A1352" t="s">
        <v>3</v>
      </c>
    </row>
    <row r="1353" spans="1:1" x14ac:dyDescent="0.25">
      <c r="A1353" t="s">
        <v>6</v>
      </c>
    </row>
    <row r="1354" spans="1:1" x14ac:dyDescent="0.25">
      <c r="A1354" t="s">
        <v>6</v>
      </c>
    </row>
    <row r="1355" spans="1:1" x14ac:dyDescent="0.25">
      <c r="A1355" t="s">
        <v>6</v>
      </c>
    </row>
    <row r="1356" spans="1:1" x14ac:dyDescent="0.25">
      <c r="A1356" t="s">
        <v>6</v>
      </c>
    </row>
    <row r="1357" spans="1:1" x14ac:dyDescent="0.25">
      <c r="A1357" t="s">
        <v>6</v>
      </c>
    </row>
    <row r="1358" spans="1:1" x14ac:dyDescent="0.25">
      <c r="A1358" t="s">
        <v>6</v>
      </c>
    </row>
    <row r="1359" spans="1:1" x14ac:dyDescent="0.25">
      <c r="A1359" t="s">
        <v>6</v>
      </c>
    </row>
    <row r="1360" spans="1:1" x14ac:dyDescent="0.25">
      <c r="A1360" t="s">
        <v>6</v>
      </c>
    </row>
    <row r="1361" spans="1:1" x14ac:dyDescent="0.25">
      <c r="A1361" t="s">
        <v>6</v>
      </c>
    </row>
    <row r="1362" spans="1:1" x14ac:dyDescent="0.25">
      <c r="A1362" t="s">
        <v>3</v>
      </c>
    </row>
    <row r="1363" spans="1:1" x14ac:dyDescent="0.25">
      <c r="A1363" t="s">
        <v>3</v>
      </c>
    </row>
    <row r="1364" spans="1:1" x14ac:dyDescent="0.25">
      <c r="A1364" t="s">
        <v>3</v>
      </c>
    </row>
    <row r="1365" spans="1:1" x14ac:dyDescent="0.25">
      <c r="A1365" t="s">
        <v>3</v>
      </c>
    </row>
    <row r="1366" spans="1:1" x14ac:dyDescent="0.25">
      <c r="A1366" t="s">
        <v>3</v>
      </c>
    </row>
    <row r="1367" spans="1:1" x14ac:dyDescent="0.25">
      <c r="A1367" t="s">
        <v>6</v>
      </c>
    </row>
    <row r="1368" spans="1:1" x14ac:dyDescent="0.25">
      <c r="A1368" t="s">
        <v>6</v>
      </c>
    </row>
    <row r="1369" spans="1:1" x14ac:dyDescent="0.25">
      <c r="A1369" t="s">
        <v>6</v>
      </c>
    </row>
    <row r="1370" spans="1:1" x14ac:dyDescent="0.25">
      <c r="A1370" t="s">
        <v>3</v>
      </c>
    </row>
    <row r="1371" spans="1:1" x14ac:dyDescent="0.25">
      <c r="A1371" t="s">
        <v>3</v>
      </c>
    </row>
    <row r="1372" spans="1:1" x14ac:dyDescent="0.25">
      <c r="A1372" t="s">
        <v>6</v>
      </c>
    </row>
    <row r="1373" spans="1:1" x14ac:dyDescent="0.25">
      <c r="A1373" t="s">
        <v>3</v>
      </c>
    </row>
    <row r="1374" spans="1:1" x14ac:dyDescent="0.25">
      <c r="A1374" t="s">
        <v>3</v>
      </c>
    </row>
    <row r="1375" spans="1:1" x14ac:dyDescent="0.25">
      <c r="A1375" t="s">
        <v>3</v>
      </c>
    </row>
    <row r="1376" spans="1:1" x14ac:dyDescent="0.25">
      <c r="A1376" t="s">
        <v>3</v>
      </c>
    </row>
    <row r="1377" spans="1:1" x14ac:dyDescent="0.25">
      <c r="A1377" t="s">
        <v>3</v>
      </c>
    </row>
    <row r="1378" spans="1:1" x14ac:dyDescent="0.25">
      <c r="A1378" t="s">
        <v>3</v>
      </c>
    </row>
    <row r="1379" spans="1:1" x14ac:dyDescent="0.25">
      <c r="A1379" t="s">
        <v>6</v>
      </c>
    </row>
    <row r="1380" spans="1:1" x14ac:dyDescent="0.25">
      <c r="A1380" t="s">
        <v>3</v>
      </c>
    </row>
    <row r="1381" spans="1:1" x14ac:dyDescent="0.25">
      <c r="A1381" t="s">
        <v>3</v>
      </c>
    </row>
    <row r="1382" spans="1:1" x14ac:dyDescent="0.25">
      <c r="A1382" t="s">
        <v>3</v>
      </c>
    </row>
    <row r="1383" spans="1:1" x14ac:dyDescent="0.25">
      <c r="A1383" t="s">
        <v>3</v>
      </c>
    </row>
    <row r="1384" spans="1:1" x14ac:dyDescent="0.25">
      <c r="A1384" t="s">
        <v>3</v>
      </c>
    </row>
    <row r="1385" spans="1:1" x14ac:dyDescent="0.25">
      <c r="A1385" t="s">
        <v>6</v>
      </c>
    </row>
    <row r="1386" spans="1:1" x14ac:dyDescent="0.25">
      <c r="A1386" t="s">
        <v>6</v>
      </c>
    </row>
    <row r="1387" spans="1:1" x14ac:dyDescent="0.25">
      <c r="A1387" t="s">
        <v>3</v>
      </c>
    </row>
    <row r="1388" spans="1:1" x14ac:dyDescent="0.25">
      <c r="A1388" t="s">
        <v>3</v>
      </c>
    </row>
    <row r="1389" spans="1:1" x14ac:dyDescent="0.25">
      <c r="A1389" t="s">
        <v>6</v>
      </c>
    </row>
    <row r="1390" spans="1:1" x14ac:dyDescent="0.25">
      <c r="A1390" t="s">
        <v>6</v>
      </c>
    </row>
    <row r="1391" spans="1:1" x14ac:dyDescent="0.25">
      <c r="A1391" t="s">
        <v>3</v>
      </c>
    </row>
    <row r="1392" spans="1:1" x14ac:dyDescent="0.25">
      <c r="A1392" t="s">
        <v>3</v>
      </c>
    </row>
    <row r="1393" spans="1:1" x14ac:dyDescent="0.25">
      <c r="A1393" t="s">
        <v>3</v>
      </c>
    </row>
    <row r="1394" spans="1:1" x14ac:dyDescent="0.25">
      <c r="A1394" t="s">
        <v>6</v>
      </c>
    </row>
    <row r="1395" spans="1:1" x14ac:dyDescent="0.25">
      <c r="A1395" t="s">
        <v>6</v>
      </c>
    </row>
    <row r="1396" spans="1:1" x14ac:dyDescent="0.25">
      <c r="A1396" t="s">
        <v>6</v>
      </c>
    </row>
    <row r="1397" spans="1:1" x14ac:dyDescent="0.25">
      <c r="A1397" t="s">
        <v>6</v>
      </c>
    </row>
    <row r="1398" spans="1:1" x14ac:dyDescent="0.25">
      <c r="A1398" t="s">
        <v>3</v>
      </c>
    </row>
    <row r="1399" spans="1:1" x14ac:dyDescent="0.25">
      <c r="A1399" t="s">
        <v>6</v>
      </c>
    </row>
    <row r="1400" spans="1:1" x14ac:dyDescent="0.25">
      <c r="A1400" t="s">
        <v>6</v>
      </c>
    </row>
    <row r="1401" spans="1:1" x14ac:dyDescent="0.25">
      <c r="A1401" t="s">
        <v>6</v>
      </c>
    </row>
    <row r="1402" spans="1:1" x14ac:dyDescent="0.25">
      <c r="A1402" t="s">
        <v>6</v>
      </c>
    </row>
    <row r="1403" spans="1:1" x14ac:dyDescent="0.25">
      <c r="A1403" t="s">
        <v>3</v>
      </c>
    </row>
    <row r="1404" spans="1:1" x14ac:dyDescent="0.25">
      <c r="A1404" t="s">
        <v>3</v>
      </c>
    </row>
    <row r="1405" spans="1:1" x14ac:dyDescent="0.25">
      <c r="A1405" t="s">
        <v>3</v>
      </c>
    </row>
    <row r="1406" spans="1:1" x14ac:dyDescent="0.25">
      <c r="A1406" t="s">
        <v>3</v>
      </c>
    </row>
    <row r="1407" spans="1:1" x14ac:dyDescent="0.25">
      <c r="A1407" t="s">
        <v>3</v>
      </c>
    </row>
    <row r="1408" spans="1:1" x14ac:dyDescent="0.25">
      <c r="A1408" t="s">
        <v>3</v>
      </c>
    </row>
    <row r="1409" spans="1:1" x14ac:dyDescent="0.25">
      <c r="A1409" t="s">
        <v>3</v>
      </c>
    </row>
    <row r="1410" spans="1:1" x14ac:dyDescent="0.25">
      <c r="A1410" t="s">
        <v>6</v>
      </c>
    </row>
    <row r="1411" spans="1:1" x14ac:dyDescent="0.25">
      <c r="A1411" t="s">
        <v>3</v>
      </c>
    </row>
    <row r="1412" spans="1:1" x14ac:dyDescent="0.25">
      <c r="A1412" t="s">
        <v>3</v>
      </c>
    </row>
    <row r="1413" spans="1:1" x14ac:dyDescent="0.25">
      <c r="A1413" t="s">
        <v>3</v>
      </c>
    </row>
    <row r="1414" spans="1:1" x14ac:dyDescent="0.25">
      <c r="A1414" t="s">
        <v>6</v>
      </c>
    </row>
    <row r="1415" spans="1:1" x14ac:dyDescent="0.25">
      <c r="A1415" t="s">
        <v>6</v>
      </c>
    </row>
    <row r="1416" spans="1:1" x14ac:dyDescent="0.25">
      <c r="A1416" t="s">
        <v>6</v>
      </c>
    </row>
    <row r="1417" spans="1:1" x14ac:dyDescent="0.25">
      <c r="A1417" t="s">
        <v>6</v>
      </c>
    </row>
    <row r="1418" spans="1:1" x14ac:dyDescent="0.25">
      <c r="A1418" t="s">
        <v>3</v>
      </c>
    </row>
    <row r="1419" spans="1:1" x14ac:dyDescent="0.25">
      <c r="A1419" t="s">
        <v>3</v>
      </c>
    </row>
    <row r="1420" spans="1:1" x14ac:dyDescent="0.25">
      <c r="A1420" t="s">
        <v>3</v>
      </c>
    </row>
    <row r="1421" spans="1:1" x14ac:dyDescent="0.25">
      <c r="A1421" t="s">
        <v>6</v>
      </c>
    </row>
    <row r="1422" spans="1:1" x14ac:dyDescent="0.25">
      <c r="A1422" t="s">
        <v>6</v>
      </c>
    </row>
    <row r="1423" spans="1:1" x14ac:dyDescent="0.25">
      <c r="A1423" t="s">
        <v>6</v>
      </c>
    </row>
    <row r="1424" spans="1:1" x14ac:dyDescent="0.25">
      <c r="A1424" t="s">
        <v>6</v>
      </c>
    </row>
    <row r="1425" spans="1:1" x14ac:dyDescent="0.25">
      <c r="A1425" t="s">
        <v>6</v>
      </c>
    </row>
    <row r="1426" spans="1:1" x14ac:dyDescent="0.25">
      <c r="A1426" t="s">
        <v>3</v>
      </c>
    </row>
    <row r="1427" spans="1:1" x14ac:dyDescent="0.25">
      <c r="A1427" t="s">
        <v>3</v>
      </c>
    </row>
    <row r="1428" spans="1:1" x14ac:dyDescent="0.25">
      <c r="A1428" t="s">
        <v>3</v>
      </c>
    </row>
    <row r="1429" spans="1:1" x14ac:dyDescent="0.25">
      <c r="A1429" t="s">
        <v>3</v>
      </c>
    </row>
    <row r="1430" spans="1:1" x14ac:dyDescent="0.25">
      <c r="A1430" t="s">
        <v>3</v>
      </c>
    </row>
    <row r="1431" spans="1:1" x14ac:dyDescent="0.25">
      <c r="A1431" t="s">
        <v>3</v>
      </c>
    </row>
    <row r="1432" spans="1:1" x14ac:dyDescent="0.25">
      <c r="A1432" t="s">
        <v>3</v>
      </c>
    </row>
    <row r="1433" spans="1:1" x14ac:dyDescent="0.25">
      <c r="A1433" t="s">
        <v>6</v>
      </c>
    </row>
    <row r="1434" spans="1:1" x14ac:dyDescent="0.25">
      <c r="A1434" t="s">
        <v>6</v>
      </c>
    </row>
    <row r="1435" spans="1:1" x14ac:dyDescent="0.25">
      <c r="A1435" t="s">
        <v>6</v>
      </c>
    </row>
    <row r="1436" spans="1:1" x14ac:dyDescent="0.25">
      <c r="A1436" t="s">
        <v>6</v>
      </c>
    </row>
    <row r="1437" spans="1:1" x14ac:dyDescent="0.25">
      <c r="A1437" t="s">
        <v>6</v>
      </c>
    </row>
    <row r="1438" spans="1:1" x14ac:dyDescent="0.25">
      <c r="A1438" t="s">
        <v>6</v>
      </c>
    </row>
    <row r="1439" spans="1:1" x14ac:dyDescent="0.25">
      <c r="A1439" t="s">
        <v>6</v>
      </c>
    </row>
    <row r="1440" spans="1:1" x14ac:dyDescent="0.25">
      <c r="A1440" t="s">
        <v>6</v>
      </c>
    </row>
    <row r="1441" spans="1:1" x14ac:dyDescent="0.25">
      <c r="A1441" t="s">
        <v>3</v>
      </c>
    </row>
    <row r="1442" spans="1:1" x14ac:dyDescent="0.25">
      <c r="A1442" t="s">
        <v>3</v>
      </c>
    </row>
    <row r="1443" spans="1:1" x14ac:dyDescent="0.25">
      <c r="A1443" t="s">
        <v>6</v>
      </c>
    </row>
    <row r="1444" spans="1:1" x14ac:dyDescent="0.25">
      <c r="A1444" t="s">
        <v>6</v>
      </c>
    </row>
    <row r="1445" spans="1:1" x14ac:dyDescent="0.25">
      <c r="A1445" t="s">
        <v>6</v>
      </c>
    </row>
    <row r="1446" spans="1:1" x14ac:dyDescent="0.25">
      <c r="A1446" t="s">
        <v>3</v>
      </c>
    </row>
    <row r="1447" spans="1:1" x14ac:dyDescent="0.25">
      <c r="A1447" t="s">
        <v>3</v>
      </c>
    </row>
    <row r="1448" spans="1:1" x14ac:dyDescent="0.25">
      <c r="A1448" t="s">
        <v>3</v>
      </c>
    </row>
    <row r="1449" spans="1:1" x14ac:dyDescent="0.25">
      <c r="A1449" t="s">
        <v>3</v>
      </c>
    </row>
    <row r="1450" spans="1:1" x14ac:dyDescent="0.25">
      <c r="A1450" t="s">
        <v>3</v>
      </c>
    </row>
    <row r="1451" spans="1:1" x14ac:dyDescent="0.25">
      <c r="A1451" t="s">
        <v>6</v>
      </c>
    </row>
    <row r="1452" spans="1:1" x14ac:dyDescent="0.25">
      <c r="A1452" t="s">
        <v>3</v>
      </c>
    </row>
    <row r="1453" spans="1:1" x14ac:dyDescent="0.25">
      <c r="A1453" t="s">
        <v>3</v>
      </c>
    </row>
    <row r="1454" spans="1:1" x14ac:dyDescent="0.25">
      <c r="A1454" t="s">
        <v>3</v>
      </c>
    </row>
    <row r="1455" spans="1:1" x14ac:dyDescent="0.25">
      <c r="A1455" t="s">
        <v>3</v>
      </c>
    </row>
    <row r="1456" spans="1:1" x14ac:dyDescent="0.25">
      <c r="A1456" t="s">
        <v>3</v>
      </c>
    </row>
    <row r="1457" spans="1:1" x14ac:dyDescent="0.25">
      <c r="A1457" t="s">
        <v>6</v>
      </c>
    </row>
    <row r="1458" spans="1:1" x14ac:dyDescent="0.25">
      <c r="A1458" t="s">
        <v>3</v>
      </c>
    </row>
    <row r="1459" spans="1:1" x14ac:dyDescent="0.25">
      <c r="A1459" t="s">
        <v>3</v>
      </c>
    </row>
    <row r="1460" spans="1:1" x14ac:dyDescent="0.25">
      <c r="A1460" t="s">
        <v>3</v>
      </c>
    </row>
    <row r="1461" spans="1:1" x14ac:dyDescent="0.25">
      <c r="A1461" t="s">
        <v>3</v>
      </c>
    </row>
    <row r="1462" spans="1:1" x14ac:dyDescent="0.25">
      <c r="A1462" t="s">
        <v>3</v>
      </c>
    </row>
    <row r="1463" spans="1:1" x14ac:dyDescent="0.25">
      <c r="A1463" t="s">
        <v>3</v>
      </c>
    </row>
    <row r="1464" spans="1:1" x14ac:dyDescent="0.25">
      <c r="A1464" t="s">
        <v>3</v>
      </c>
    </row>
    <row r="1465" spans="1:1" x14ac:dyDescent="0.25">
      <c r="A1465" t="s">
        <v>6</v>
      </c>
    </row>
    <row r="1466" spans="1:1" x14ac:dyDescent="0.25">
      <c r="A1466" t="s">
        <v>3</v>
      </c>
    </row>
    <row r="1467" spans="1:1" x14ac:dyDescent="0.25">
      <c r="A1467" t="s">
        <v>3</v>
      </c>
    </row>
    <row r="1468" spans="1:1" x14ac:dyDescent="0.25">
      <c r="A1468" t="s">
        <v>3</v>
      </c>
    </row>
    <row r="1469" spans="1:1" x14ac:dyDescent="0.25">
      <c r="A1469" t="s">
        <v>6</v>
      </c>
    </row>
    <row r="1470" spans="1:1" x14ac:dyDescent="0.25">
      <c r="A1470" t="s">
        <v>6</v>
      </c>
    </row>
    <row r="1471" spans="1:1" x14ac:dyDescent="0.25">
      <c r="A1471" t="s">
        <v>6</v>
      </c>
    </row>
    <row r="1472" spans="1:1" x14ac:dyDescent="0.25">
      <c r="A1472" t="s">
        <v>6</v>
      </c>
    </row>
    <row r="1473" spans="1:1" x14ac:dyDescent="0.25">
      <c r="A1473" t="s">
        <v>3</v>
      </c>
    </row>
    <row r="1474" spans="1:1" x14ac:dyDescent="0.25">
      <c r="A1474" t="s">
        <v>3</v>
      </c>
    </row>
    <row r="1475" spans="1:1" x14ac:dyDescent="0.25">
      <c r="A1475" t="s">
        <v>3</v>
      </c>
    </row>
    <row r="1476" spans="1:1" x14ac:dyDescent="0.25">
      <c r="A1476" t="s">
        <v>3</v>
      </c>
    </row>
    <row r="1477" spans="1:1" x14ac:dyDescent="0.25">
      <c r="A1477" t="s">
        <v>3</v>
      </c>
    </row>
    <row r="1478" spans="1:1" x14ac:dyDescent="0.25">
      <c r="A1478" t="s">
        <v>3</v>
      </c>
    </row>
    <row r="1479" spans="1:1" x14ac:dyDescent="0.25">
      <c r="A1479" t="s">
        <v>3</v>
      </c>
    </row>
    <row r="1480" spans="1:1" x14ac:dyDescent="0.25">
      <c r="A1480" t="s">
        <v>6</v>
      </c>
    </row>
    <row r="1481" spans="1:1" x14ac:dyDescent="0.25">
      <c r="A1481" t="s">
        <v>6</v>
      </c>
    </row>
    <row r="1482" spans="1:1" x14ac:dyDescent="0.25">
      <c r="A1482" t="s">
        <v>3</v>
      </c>
    </row>
    <row r="1483" spans="1:1" x14ac:dyDescent="0.25">
      <c r="A1483" t="s">
        <v>3</v>
      </c>
    </row>
    <row r="1484" spans="1:1" x14ac:dyDescent="0.25">
      <c r="A1484" t="s">
        <v>3</v>
      </c>
    </row>
    <row r="1485" spans="1:1" x14ac:dyDescent="0.25">
      <c r="A1485" t="s">
        <v>6</v>
      </c>
    </row>
    <row r="1486" spans="1:1" x14ac:dyDescent="0.25">
      <c r="A1486" t="s">
        <v>6</v>
      </c>
    </row>
    <row r="1487" spans="1:1" x14ac:dyDescent="0.25">
      <c r="A1487" t="s">
        <v>3</v>
      </c>
    </row>
    <row r="1488" spans="1:1" x14ac:dyDescent="0.25">
      <c r="A1488" t="s">
        <v>3</v>
      </c>
    </row>
    <row r="1489" spans="1:1" x14ac:dyDescent="0.25">
      <c r="A1489" t="s">
        <v>3</v>
      </c>
    </row>
    <row r="1490" spans="1:1" x14ac:dyDescent="0.25">
      <c r="A1490" t="s">
        <v>3</v>
      </c>
    </row>
    <row r="1491" spans="1:1" x14ac:dyDescent="0.25">
      <c r="A1491" t="s">
        <v>3</v>
      </c>
    </row>
    <row r="1492" spans="1:1" x14ac:dyDescent="0.25">
      <c r="A1492" t="s">
        <v>6</v>
      </c>
    </row>
    <row r="1493" spans="1:1" x14ac:dyDescent="0.25">
      <c r="A1493" t="s">
        <v>6</v>
      </c>
    </row>
    <row r="1494" spans="1:1" x14ac:dyDescent="0.25">
      <c r="A1494" t="s">
        <v>6</v>
      </c>
    </row>
    <row r="1495" spans="1:1" x14ac:dyDescent="0.25">
      <c r="A1495" t="s">
        <v>3</v>
      </c>
    </row>
    <row r="1496" spans="1:1" x14ac:dyDescent="0.25">
      <c r="A1496" t="s">
        <v>3</v>
      </c>
    </row>
    <row r="1497" spans="1:1" x14ac:dyDescent="0.25">
      <c r="A1497" t="s">
        <v>6</v>
      </c>
    </row>
    <row r="1498" spans="1:1" x14ac:dyDescent="0.25">
      <c r="A1498" t="s">
        <v>6</v>
      </c>
    </row>
  </sheetData>
  <mergeCells count="1"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9"/>
  <sheetViews>
    <sheetView tabSelected="1" topLeftCell="A9" zoomScale="73" zoomScaleNormal="73" workbookViewId="0">
      <selection activeCell="U24" sqref="U24"/>
    </sheetView>
  </sheetViews>
  <sheetFormatPr defaultRowHeight="15" x14ac:dyDescent="0.25"/>
  <cols>
    <col min="1" max="1" width="11" customWidth="1"/>
    <col min="13" max="13" width="11.28515625" customWidth="1"/>
  </cols>
  <sheetData>
    <row r="1" spans="1:14" x14ac:dyDescent="0.25">
      <c r="A1" t="s">
        <v>5677</v>
      </c>
      <c r="C1" t="s">
        <v>5680</v>
      </c>
      <c r="D1" t="s">
        <v>5681</v>
      </c>
      <c r="E1" t="s">
        <v>5682</v>
      </c>
      <c r="F1" t="s">
        <v>5683</v>
      </c>
      <c r="G1" t="s">
        <v>5684</v>
      </c>
      <c r="H1" t="s">
        <v>5685</v>
      </c>
      <c r="I1" t="s">
        <v>5686</v>
      </c>
      <c r="J1" t="s">
        <v>5687</v>
      </c>
      <c r="K1" t="s">
        <v>5688</v>
      </c>
      <c r="L1" t="s">
        <v>5689</v>
      </c>
      <c r="M1" t="s">
        <v>5690</v>
      </c>
      <c r="N1" t="s">
        <v>5691</v>
      </c>
    </row>
    <row r="2" spans="1:14" x14ac:dyDescent="0.25">
      <c r="A2">
        <v>47</v>
      </c>
      <c r="C2">
        <f>COUNTIFS(A2:A1549,"&lt;100")</f>
        <v>95</v>
      </c>
      <c r="D2">
        <f>COUNTIFS(A2:A1549,"&gt;=100",A2:A1549,"&lt;200")</f>
        <v>397</v>
      </c>
      <c r="E2">
        <f>COUNTIFS(A2:A1549,"&gt;=200",A2:A1549,"&lt;300")</f>
        <v>385</v>
      </c>
      <c r="F2">
        <f>COUNTIFS(A2:A1549,"&gt;=300",A2:A1549,"&lt;400")</f>
        <v>286</v>
      </c>
      <c r="G2">
        <f>COUNTIFS(A2:A1549,"&gt;=400",A2:A1549,"&lt;500")</f>
        <v>199</v>
      </c>
      <c r="H2">
        <f>COUNTIFS(A2:A1549,"&gt;=500",A2:A1549,"&lt;600")</f>
        <v>71</v>
      </c>
      <c r="I2">
        <f>COUNTIFS(A2:A1549,"&gt;=600",A2:A1549,"&lt;700")</f>
        <v>47</v>
      </c>
      <c r="J2">
        <f>COUNTIFS(A2:A1549,"&gt;=700",A2:A1549,"&lt;800")</f>
        <v>24</v>
      </c>
      <c r="K2">
        <f>COUNTIFS(A2:A1549,"&gt;=800",A2:A1549,"&lt;900")</f>
        <v>16</v>
      </c>
      <c r="L2">
        <f>COUNTIFS(A2:A1549,"&gt;=900",A2:A1549,"&lt;1000")</f>
        <v>6</v>
      </c>
      <c r="M2">
        <f>COUNTIFS(A2:A1549,"&gt;=1000",A2:A1549,"&lt;1200")</f>
        <v>15</v>
      </c>
      <c r="N2">
        <f>COUNTIFS(A2:A1549,"&gt;=1200",A2:A1549,"&lt;2000")</f>
        <v>5</v>
      </c>
    </row>
    <row r="3" spans="1:14" x14ac:dyDescent="0.25">
      <c r="A3">
        <v>49</v>
      </c>
    </row>
    <row r="4" spans="1:14" x14ac:dyDescent="0.25">
      <c r="A4">
        <v>50</v>
      </c>
    </row>
    <row r="5" spans="1:14" x14ac:dyDescent="0.25">
      <c r="A5">
        <v>59</v>
      </c>
    </row>
    <row r="6" spans="1:14" x14ac:dyDescent="0.25">
      <c r="A6">
        <v>62</v>
      </c>
    </row>
    <row r="7" spans="1:14" x14ac:dyDescent="0.25">
      <c r="A7">
        <v>63</v>
      </c>
    </row>
    <row r="8" spans="1:14" x14ac:dyDescent="0.25">
      <c r="A8">
        <v>64</v>
      </c>
    </row>
    <row r="9" spans="1:14" x14ac:dyDescent="0.25">
      <c r="A9">
        <v>65</v>
      </c>
    </row>
    <row r="10" spans="1:14" x14ac:dyDescent="0.25">
      <c r="A10">
        <v>67</v>
      </c>
    </row>
    <row r="11" spans="1:14" x14ac:dyDescent="0.25">
      <c r="A11">
        <v>67</v>
      </c>
    </row>
    <row r="12" spans="1:14" x14ac:dyDescent="0.25">
      <c r="A12">
        <v>68</v>
      </c>
    </row>
    <row r="13" spans="1:14" x14ac:dyDescent="0.25">
      <c r="A13">
        <v>68</v>
      </c>
    </row>
    <row r="14" spans="1:14" x14ac:dyDescent="0.25">
      <c r="A14">
        <v>68</v>
      </c>
    </row>
    <row r="15" spans="1:14" x14ac:dyDescent="0.25">
      <c r="A15">
        <v>69</v>
      </c>
    </row>
    <row r="16" spans="1:14" x14ac:dyDescent="0.25">
      <c r="A16">
        <v>69</v>
      </c>
    </row>
    <row r="17" spans="1:1" x14ac:dyDescent="0.25">
      <c r="A17">
        <v>69</v>
      </c>
    </row>
    <row r="18" spans="1:1" x14ac:dyDescent="0.25">
      <c r="A18">
        <v>69</v>
      </c>
    </row>
    <row r="19" spans="1:1" x14ac:dyDescent="0.25">
      <c r="A19">
        <v>70</v>
      </c>
    </row>
    <row r="20" spans="1:1" x14ac:dyDescent="0.25">
      <c r="A20">
        <v>71</v>
      </c>
    </row>
    <row r="21" spans="1:1" x14ac:dyDescent="0.25">
      <c r="A21">
        <v>72</v>
      </c>
    </row>
    <row r="22" spans="1:1" x14ac:dyDescent="0.25">
      <c r="A22">
        <v>72</v>
      </c>
    </row>
    <row r="23" spans="1:1" x14ac:dyDescent="0.25">
      <c r="A23">
        <v>72</v>
      </c>
    </row>
    <row r="24" spans="1:1" x14ac:dyDescent="0.25">
      <c r="A24">
        <v>72</v>
      </c>
    </row>
    <row r="25" spans="1:1" x14ac:dyDescent="0.25">
      <c r="A25">
        <v>72</v>
      </c>
    </row>
    <row r="26" spans="1:1" x14ac:dyDescent="0.25">
      <c r="A26">
        <v>73</v>
      </c>
    </row>
    <row r="27" spans="1:1" x14ac:dyDescent="0.25">
      <c r="A27">
        <v>73</v>
      </c>
    </row>
    <row r="28" spans="1:1" x14ac:dyDescent="0.25">
      <c r="A28">
        <v>73</v>
      </c>
    </row>
    <row r="29" spans="1:1" x14ac:dyDescent="0.25">
      <c r="A29">
        <v>73</v>
      </c>
    </row>
    <row r="30" spans="1:1" x14ac:dyDescent="0.25">
      <c r="A30">
        <v>73</v>
      </c>
    </row>
    <row r="31" spans="1:1" x14ac:dyDescent="0.25">
      <c r="A31">
        <v>73</v>
      </c>
    </row>
    <row r="32" spans="1:1" x14ac:dyDescent="0.25">
      <c r="A32">
        <v>73</v>
      </c>
    </row>
    <row r="33" spans="1:1" x14ac:dyDescent="0.25">
      <c r="A33">
        <v>73</v>
      </c>
    </row>
    <row r="34" spans="1:1" x14ac:dyDescent="0.25">
      <c r="A34">
        <v>73</v>
      </c>
    </row>
    <row r="35" spans="1:1" x14ac:dyDescent="0.25">
      <c r="A35">
        <v>73</v>
      </c>
    </row>
    <row r="36" spans="1:1" x14ac:dyDescent="0.25">
      <c r="A36">
        <v>73</v>
      </c>
    </row>
    <row r="37" spans="1:1" x14ac:dyDescent="0.25">
      <c r="A37">
        <v>73</v>
      </c>
    </row>
    <row r="38" spans="1:1" x14ac:dyDescent="0.25">
      <c r="A38">
        <v>73</v>
      </c>
    </row>
    <row r="39" spans="1:1" x14ac:dyDescent="0.25">
      <c r="A39">
        <v>73</v>
      </c>
    </row>
    <row r="40" spans="1:1" x14ac:dyDescent="0.25">
      <c r="A40">
        <v>73</v>
      </c>
    </row>
    <row r="41" spans="1:1" x14ac:dyDescent="0.25">
      <c r="A41">
        <v>73</v>
      </c>
    </row>
    <row r="42" spans="1:1" x14ac:dyDescent="0.25">
      <c r="A42">
        <v>73</v>
      </c>
    </row>
    <row r="43" spans="1:1" x14ac:dyDescent="0.25">
      <c r="A43">
        <v>73</v>
      </c>
    </row>
    <row r="44" spans="1:1" x14ac:dyDescent="0.25">
      <c r="A44">
        <v>73</v>
      </c>
    </row>
    <row r="45" spans="1:1" x14ac:dyDescent="0.25">
      <c r="A45">
        <v>73</v>
      </c>
    </row>
    <row r="46" spans="1:1" x14ac:dyDescent="0.25">
      <c r="A46">
        <v>74</v>
      </c>
    </row>
    <row r="47" spans="1:1" x14ac:dyDescent="0.25">
      <c r="A47">
        <v>74</v>
      </c>
    </row>
    <row r="48" spans="1:1" x14ac:dyDescent="0.25">
      <c r="A48">
        <v>74</v>
      </c>
    </row>
    <row r="49" spans="1:1" x14ac:dyDescent="0.25">
      <c r="A49">
        <v>74</v>
      </c>
    </row>
    <row r="50" spans="1:1" x14ac:dyDescent="0.25">
      <c r="A50">
        <v>74</v>
      </c>
    </row>
    <row r="51" spans="1:1" x14ac:dyDescent="0.25">
      <c r="A51">
        <v>74</v>
      </c>
    </row>
    <row r="52" spans="1:1" x14ac:dyDescent="0.25">
      <c r="A52">
        <v>74</v>
      </c>
    </row>
    <row r="53" spans="1:1" x14ac:dyDescent="0.25">
      <c r="A53">
        <v>74</v>
      </c>
    </row>
    <row r="54" spans="1:1" x14ac:dyDescent="0.25">
      <c r="A54">
        <v>75</v>
      </c>
    </row>
    <row r="55" spans="1:1" x14ac:dyDescent="0.25">
      <c r="A55">
        <v>75</v>
      </c>
    </row>
    <row r="56" spans="1:1" x14ac:dyDescent="0.25">
      <c r="A56">
        <v>76</v>
      </c>
    </row>
    <row r="57" spans="1:1" x14ac:dyDescent="0.25">
      <c r="A57">
        <v>76</v>
      </c>
    </row>
    <row r="58" spans="1:1" x14ac:dyDescent="0.25">
      <c r="A58">
        <v>77</v>
      </c>
    </row>
    <row r="59" spans="1:1" x14ac:dyDescent="0.25">
      <c r="A59">
        <v>77</v>
      </c>
    </row>
    <row r="60" spans="1:1" x14ac:dyDescent="0.25">
      <c r="A60">
        <v>77</v>
      </c>
    </row>
    <row r="61" spans="1:1" x14ac:dyDescent="0.25">
      <c r="A61">
        <v>78</v>
      </c>
    </row>
    <row r="62" spans="1:1" x14ac:dyDescent="0.25">
      <c r="A62">
        <v>78</v>
      </c>
    </row>
    <row r="63" spans="1:1" x14ac:dyDescent="0.25">
      <c r="A63">
        <v>78</v>
      </c>
    </row>
    <row r="64" spans="1:1" x14ac:dyDescent="0.25">
      <c r="A64">
        <v>79</v>
      </c>
    </row>
    <row r="65" spans="1:1" x14ac:dyDescent="0.25">
      <c r="A65">
        <v>79</v>
      </c>
    </row>
    <row r="66" spans="1:1" x14ac:dyDescent="0.25">
      <c r="A66">
        <v>79</v>
      </c>
    </row>
    <row r="67" spans="1:1" x14ac:dyDescent="0.25">
      <c r="A67">
        <v>80</v>
      </c>
    </row>
    <row r="68" spans="1:1" x14ac:dyDescent="0.25">
      <c r="A68">
        <v>80</v>
      </c>
    </row>
    <row r="69" spans="1:1" x14ac:dyDescent="0.25">
      <c r="A69">
        <v>80</v>
      </c>
    </row>
    <row r="70" spans="1:1" x14ac:dyDescent="0.25">
      <c r="A70">
        <v>84</v>
      </c>
    </row>
    <row r="71" spans="1:1" x14ac:dyDescent="0.25">
      <c r="A71">
        <v>84</v>
      </c>
    </row>
    <row r="72" spans="1:1" x14ac:dyDescent="0.25">
      <c r="A72">
        <v>85</v>
      </c>
    </row>
    <row r="73" spans="1:1" x14ac:dyDescent="0.25">
      <c r="A73">
        <v>85</v>
      </c>
    </row>
    <row r="74" spans="1:1" x14ac:dyDescent="0.25">
      <c r="A74">
        <v>85</v>
      </c>
    </row>
    <row r="75" spans="1:1" x14ac:dyDescent="0.25">
      <c r="A75">
        <v>85</v>
      </c>
    </row>
    <row r="76" spans="1:1" x14ac:dyDescent="0.25">
      <c r="A76">
        <v>88</v>
      </c>
    </row>
    <row r="77" spans="1:1" x14ac:dyDescent="0.25">
      <c r="A77">
        <v>89</v>
      </c>
    </row>
    <row r="78" spans="1:1" x14ac:dyDescent="0.25">
      <c r="A78">
        <v>89</v>
      </c>
    </row>
    <row r="79" spans="1:1" x14ac:dyDescent="0.25">
      <c r="A79">
        <v>89</v>
      </c>
    </row>
    <row r="80" spans="1:1" x14ac:dyDescent="0.25">
      <c r="A80">
        <v>90</v>
      </c>
    </row>
    <row r="81" spans="1:1" x14ac:dyDescent="0.25">
      <c r="A81">
        <v>90</v>
      </c>
    </row>
    <row r="82" spans="1:1" x14ac:dyDescent="0.25">
      <c r="A82">
        <v>90</v>
      </c>
    </row>
    <row r="83" spans="1:1" x14ac:dyDescent="0.25">
      <c r="A83">
        <v>90</v>
      </c>
    </row>
    <row r="84" spans="1:1" x14ac:dyDescent="0.25">
      <c r="A84">
        <v>91</v>
      </c>
    </row>
    <row r="85" spans="1:1" x14ac:dyDescent="0.25">
      <c r="A85">
        <v>91</v>
      </c>
    </row>
    <row r="86" spans="1:1" x14ac:dyDescent="0.25">
      <c r="A86">
        <v>93</v>
      </c>
    </row>
    <row r="87" spans="1:1" x14ac:dyDescent="0.25">
      <c r="A87">
        <v>94</v>
      </c>
    </row>
    <row r="88" spans="1:1" x14ac:dyDescent="0.25">
      <c r="A88">
        <v>94</v>
      </c>
    </row>
    <row r="89" spans="1:1" x14ac:dyDescent="0.25">
      <c r="A89">
        <v>95</v>
      </c>
    </row>
    <row r="90" spans="1:1" x14ac:dyDescent="0.25">
      <c r="A90">
        <v>96</v>
      </c>
    </row>
    <row r="91" spans="1:1" x14ac:dyDescent="0.25">
      <c r="A91">
        <v>96</v>
      </c>
    </row>
    <row r="92" spans="1:1" x14ac:dyDescent="0.25">
      <c r="A92">
        <v>98</v>
      </c>
    </row>
    <row r="93" spans="1:1" x14ac:dyDescent="0.25">
      <c r="A93">
        <v>98</v>
      </c>
    </row>
    <row r="94" spans="1:1" x14ac:dyDescent="0.25">
      <c r="A94">
        <v>98</v>
      </c>
    </row>
    <row r="95" spans="1:1" x14ac:dyDescent="0.25">
      <c r="A95">
        <v>99</v>
      </c>
    </row>
    <row r="96" spans="1:1" x14ac:dyDescent="0.25">
      <c r="A96">
        <v>99</v>
      </c>
    </row>
    <row r="97" spans="1:1" x14ac:dyDescent="0.25">
      <c r="A97">
        <v>100</v>
      </c>
    </row>
    <row r="98" spans="1:1" x14ac:dyDescent="0.25">
      <c r="A98">
        <v>100</v>
      </c>
    </row>
    <row r="99" spans="1:1" x14ac:dyDescent="0.25">
      <c r="A99">
        <v>100</v>
      </c>
    </row>
    <row r="100" spans="1:1" x14ac:dyDescent="0.25">
      <c r="A100">
        <v>100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101</v>
      </c>
    </row>
    <row r="104" spans="1:1" x14ac:dyDescent="0.25">
      <c r="A104">
        <v>102</v>
      </c>
    </row>
    <row r="105" spans="1:1" x14ac:dyDescent="0.25">
      <c r="A105">
        <v>102</v>
      </c>
    </row>
    <row r="106" spans="1:1" x14ac:dyDescent="0.25">
      <c r="A106">
        <v>102</v>
      </c>
    </row>
    <row r="107" spans="1:1" x14ac:dyDescent="0.25">
      <c r="A107">
        <v>103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104</v>
      </c>
    </row>
    <row r="111" spans="1:1" x14ac:dyDescent="0.25">
      <c r="A111">
        <v>104</v>
      </c>
    </row>
    <row r="112" spans="1:1" x14ac:dyDescent="0.25">
      <c r="A112">
        <v>105</v>
      </c>
    </row>
    <row r="113" spans="1:1" x14ac:dyDescent="0.25">
      <c r="A113">
        <v>107</v>
      </c>
    </row>
    <row r="114" spans="1:1" x14ac:dyDescent="0.25">
      <c r="A114">
        <v>107</v>
      </c>
    </row>
    <row r="115" spans="1:1" x14ac:dyDescent="0.25">
      <c r="A115">
        <v>107</v>
      </c>
    </row>
    <row r="116" spans="1:1" x14ac:dyDescent="0.25">
      <c r="A116">
        <v>109</v>
      </c>
    </row>
    <row r="117" spans="1:1" x14ac:dyDescent="0.25">
      <c r="A117">
        <v>109</v>
      </c>
    </row>
    <row r="118" spans="1:1" x14ac:dyDescent="0.25">
      <c r="A118">
        <v>110</v>
      </c>
    </row>
    <row r="119" spans="1:1" x14ac:dyDescent="0.25">
      <c r="A119">
        <v>110</v>
      </c>
    </row>
    <row r="120" spans="1:1" x14ac:dyDescent="0.25">
      <c r="A120">
        <v>110</v>
      </c>
    </row>
    <row r="121" spans="1:1" x14ac:dyDescent="0.25">
      <c r="A121">
        <v>110</v>
      </c>
    </row>
    <row r="122" spans="1:1" x14ac:dyDescent="0.25">
      <c r="A122">
        <v>110</v>
      </c>
    </row>
    <row r="123" spans="1:1" x14ac:dyDescent="0.25">
      <c r="A123">
        <v>111</v>
      </c>
    </row>
    <row r="124" spans="1:1" x14ac:dyDescent="0.25">
      <c r="A124">
        <v>111</v>
      </c>
    </row>
    <row r="125" spans="1:1" x14ac:dyDescent="0.25">
      <c r="A125">
        <v>111</v>
      </c>
    </row>
    <row r="126" spans="1:1" x14ac:dyDescent="0.25">
      <c r="A126">
        <v>111</v>
      </c>
    </row>
    <row r="127" spans="1:1" x14ac:dyDescent="0.25">
      <c r="A127">
        <v>111</v>
      </c>
    </row>
    <row r="128" spans="1:1" x14ac:dyDescent="0.25">
      <c r="A128">
        <v>112</v>
      </c>
    </row>
    <row r="129" spans="1:1" x14ac:dyDescent="0.25">
      <c r="A129">
        <v>112</v>
      </c>
    </row>
    <row r="130" spans="1:1" x14ac:dyDescent="0.25">
      <c r="A130">
        <v>112</v>
      </c>
    </row>
    <row r="131" spans="1:1" x14ac:dyDescent="0.25">
      <c r="A131">
        <v>112</v>
      </c>
    </row>
    <row r="132" spans="1:1" x14ac:dyDescent="0.25">
      <c r="A132">
        <v>112</v>
      </c>
    </row>
    <row r="133" spans="1:1" x14ac:dyDescent="0.25">
      <c r="A133">
        <v>112</v>
      </c>
    </row>
    <row r="134" spans="1:1" x14ac:dyDescent="0.25">
      <c r="A134">
        <v>113</v>
      </c>
    </row>
    <row r="135" spans="1:1" x14ac:dyDescent="0.25">
      <c r="A135">
        <v>113</v>
      </c>
    </row>
    <row r="136" spans="1:1" x14ac:dyDescent="0.25">
      <c r="A136">
        <v>113</v>
      </c>
    </row>
    <row r="137" spans="1:1" x14ac:dyDescent="0.25">
      <c r="A137">
        <v>114</v>
      </c>
    </row>
    <row r="138" spans="1:1" x14ac:dyDescent="0.25">
      <c r="A138">
        <v>114</v>
      </c>
    </row>
    <row r="139" spans="1:1" x14ac:dyDescent="0.25">
      <c r="A139">
        <v>114</v>
      </c>
    </row>
    <row r="140" spans="1:1" x14ac:dyDescent="0.25">
      <c r="A140">
        <v>115</v>
      </c>
    </row>
    <row r="141" spans="1:1" x14ac:dyDescent="0.25">
      <c r="A141">
        <v>115</v>
      </c>
    </row>
    <row r="142" spans="1:1" x14ac:dyDescent="0.25">
      <c r="A142">
        <v>116</v>
      </c>
    </row>
    <row r="143" spans="1:1" x14ac:dyDescent="0.25">
      <c r="A143">
        <v>116</v>
      </c>
    </row>
    <row r="144" spans="1:1" x14ac:dyDescent="0.25">
      <c r="A144">
        <v>117</v>
      </c>
    </row>
    <row r="145" spans="1:1" x14ac:dyDescent="0.25">
      <c r="A145">
        <v>118</v>
      </c>
    </row>
    <row r="146" spans="1:1" x14ac:dyDescent="0.25">
      <c r="A146">
        <v>118</v>
      </c>
    </row>
    <row r="147" spans="1:1" x14ac:dyDescent="0.25">
      <c r="A147">
        <v>118</v>
      </c>
    </row>
    <row r="148" spans="1:1" x14ac:dyDescent="0.25">
      <c r="A148">
        <v>118</v>
      </c>
    </row>
    <row r="149" spans="1:1" x14ac:dyDescent="0.25">
      <c r="A149">
        <v>118</v>
      </c>
    </row>
    <row r="150" spans="1:1" x14ac:dyDescent="0.25">
      <c r="A150">
        <v>119</v>
      </c>
    </row>
    <row r="151" spans="1:1" x14ac:dyDescent="0.25">
      <c r="A151">
        <v>119</v>
      </c>
    </row>
    <row r="152" spans="1:1" x14ac:dyDescent="0.25">
      <c r="A152">
        <v>120</v>
      </c>
    </row>
    <row r="153" spans="1:1" x14ac:dyDescent="0.25">
      <c r="A153">
        <v>120</v>
      </c>
    </row>
    <row r="154" spans="1:1" x14ac:dyDescent="0.25">
      <c r="A154">
        <v>120</v>
      </c>
    </row>
    <row r="155" spans="1:1" x14ac:dyDescent="0.25">
      <c r="A155">
        <v>120</v>
      </c>
    </row>
    <row r="156" spans="1:1" x14ac:dyDescent="0.25">
      <c r="A156">
        <v>120</v>
      </c>
    </row>
    <row r="157" spans="1:1" x14ac:dyDescent="0.25">
      <c r="A157">
        <v>121</v>
      </c>
    </row>
    <row r="158" spans="1:1" x14ac:dyDescent="0.25">
      <c r="A158">
        <v>121</v>
      </c>
    </row>
    <row r="159" spans="1:1" x14ac:dyDescent="0.25">
      <c r="A159">
        <v>121</v>
      </c>
    </row>
    <row r="160" spans="1:1" x14ac:dyDescent="0.25">
      <c r="A160">
        <v>121</v>
      </c>
    </row>
    <row r="161" spans="1:1" x14ac:dyDescent="0.25">
      <c r="A161">
        <v>121</v>
      </c>
    </row>
    <row r="162" spans="1:1" x14ac:dyDescent="0.25">
      <c r="A162">
        <v>122</v>
      </c>
    </row>
    <row r="163" spans="1:1" x14ac:dyDescent="0.25">
      <c r="A163">
        <v>122</v>
      </c>
    </row>
    <row r="164" spans="1:1" x14ac:dyDescent="0.25">
      <c r="A164">
        <v>122</v>
      </c>
    </row>
    <row r="165" spans="1:1" x14ac:dyDescent="0.25">
      <c r="A165">
        <v>122</v>
      </c>
    </row>
    <row r="166" spans="1:1" x14ac:dyDescent="0.25">
      <c r="A166">
        <v>122</v>
      </c>
    </row>
    <row r="167" spans="1:1" x14ac:dyDescent="0.25">
      <c r="A167">
        <v>123</v>
      </c>
    </row>
    <row r="168" spans="1:1" x14ac:dyDescent="0.25">
      <c r="A168">
        <v>124</v>
      </c>
    </row>
    <row r="169" spans="1:1" x14ac:dyDescent="0.25">
      <c r="A169">
        <v>124</v>
      </c>
    </row>
    <row r="170" spans="1:1" x14ac:dyDescent="0.25">
      <c r="A170">
        <v>124</v>
      </c>
    </row>
    <row r="171" spans="1:1" x14ac:dyDescent="0.25">
      <c r="A171">
        <v>124</v>
      </c>
    </row>
    <row r="172" spans="1:1" x14ac:dyDescent="0.25">
      <c r="A172">
        <v>124</v>
      </c>
    </row>
    <row r="173" spans="1:1" x14ac:dyDescent="0.25">
      <c r="A173">
        <v>125</v>
      </c>
    </row>
    <row r="174" spans="1:1" x14ac:dyDescent="0.25">
      <c r="A174">
        <v>125</v>
      </c>
    </row>
    <row r="175" spans="1:1" x14ac:dyDescent="0.25">
      <c r="A175">
        <v>125</v>
      </c>
    </row>
    <row r="176" spans="1:1" x14ac:dyDescent="0.25">
      <c r="A176">
        <v>125</v>
      </c>
    </row>
    <row r="177" spans="1:1" x14ac:dyDescent="0.25">
      <c r="A177">
        <v>125</v>
      </c>
    </row>
    <row r="178" spans="1:1" x14ac:dyDescent="0.25">
      <c r="A178">
        <v>126</v>
      </c>
    </row>
    <row r="179" spans="1:1" x14ac:dyDescent="0.25">
      <c r="A179">
        <v>126</v>
      </c>
    </row>
    <row r="180" spans="1:1" x14ac:dyDescent="0.25">
      <c r="A180">
        <v>126</v>
      </c>
    </row>
    <row r="181" spans="1:1" x14ac:dyDescent="0.25">
      <c r="A181">
        <v>126</v>
      </c>
    </row>
    <row r="182" spans="1:1" x14ac:dyDescent="0.25">
      <c r="A182">
        <v>126</v>
      </c>
    </row>
    <row r="183" spans="1:1" x14ac:dyDescent="0.25">
      <c r="A183">
        <v>127</v>
      </c>
    </row>
    <row r="184" spans="1:1" x14ac:dyDescent="0.25">
      <c r="A184">
        <v>128</v>
      </c>
    </row>
    <row r="185" spans="1:1" x14ac:dyDescent="0.25">
      <c r="A185">
        <v>128</v>
      </c>
    </row>
    <row r="186" spans="1:1" x14ac:dyDescent="0.25">
      <c r="A186">
        <v>128</v>
      </c>
    </row>
    <row r="187" spans="1:1" x14ac:dyDescent="0.25">
      <c r="A187">
        <v>128</v>
      </c>
    </row>
    <row r="188" spans="1:1" x14ac:dyDescent="0.25">
      <c r="A188">
        <v>128</v>
      </c>
    </row>
    <row r="189" spans="1:1" x14ac:dyDescent="0.25">
      <c r="A189">
        <v>129</v>
      </c>
    </row>
    <row r="190" spans="1:1" x14ac:dyDescent="0.25">
      <c r="A190">
        <v>130</v>
      </c>
    </row>
    <row r="191" spans="1:1" x14ac:dyDescent="0.25">
      <c r="A191">
        <v>130</v>
      </c>
    </row>
    <row r="192" spans="1:1" x14ac:dyDescent="0.25">
      <c r="A192">
        <v>130</v>
      </c>
    </row>
    <row r="193" spans="1:1" x14ac:dyDescent="0.25">
      <c r="A193">
        <v>131</v>
      </c>
    </row>
    <row r="194" spans="1:1" x14ac:dyDescent="0.25">
      <c r="A194">
        <v>131</v>
      </c>
    </row>
    <row r="195" spans="1:1" x14ac:dyDescent="0.25">
      <c r="A195">
        <v>131</v>
      </c>
    </row>
    <row r="196" spans="1:1" x14ac:dyDescent="0.25">
      <c r="A196">
        <v>131</v>
      </c>
    </row>
    <row r="197" spans="1:1" x14ac:dyDescent="0.25">
      <c r="A197">
        <v>131</v>
      </c>
    </row>
    <row r="198" spans="1:1" x14ac:dyDescent="0.25">
      <c r="A198">
        <v>131</v>
      </c>
    </row>
    <row r="199" spans="1:1" x14ac:dyDescent="0.25">
      <c r="A199">
        <v>132</v>
      </c>
    </row>
    <row r="200" spans="1:1" x14ac:dyDescent="0.25">
      <c r="A200">
        <v>132</v>
      </c>
    </row>
    <row r="201" spans="1:1" x14ac:dyDescent="0.25">
      <c r="A201">
        <v>132</v>
      </c>
    </row>
    <row r="202" spans="1:1" x14ac:dyDescent="0.25">
      <c r="A202">
        <v>132</v>
      </c>
    </row>
    <row r="203" spans="1:1" x14ac:dyDescent="0.25">
      <c r="A203">
        <v>132</v>
      </c>
    </row>
    <row r="204" spans="1:1" x14ac:dyDescent="0.25">
      <c r="A204">
        <v>132</v>
      </c>
    </row>
    <row r="205" spans="1:1" x14ac:dyDescent="0.25">
      <c r="A205">
        <v>132</v>
      </c>
    </row>
    <row r="206" spans="1:1" x14ac:dyDescent="0.25">
      <c r="A206">
        <v>132</v>
      </c>
    </row>
    <row r="207" spans="1:1" x14ac:dyDescent="0.25">
      <c r="A207">
        <v>133</v>
      </c>
    </row>
    <row r="208" spans="1:1" x14ac:dyDescent="0.25">
      <c r="A208">
        <v>133</v>
      </c>
    </row>
    <row r="209" spans="1:1" x14ac:dyDescent="0.25">
      <c r="A209">
        <v>133</v>
      </c>
    </row>
    <row r="210" spans="1:1" x14ac:dyDescent="0.25">
      <c r="A210">
        <v>133</v>
      </c>
    </row>
    <row r="211" spans="1:1" x14ac:dyDescent="0.25">
      <c r="A211">
        <v>134</v>
      </c>
    </row>
    <row r="212" spans="1:1" x14ac:dyDescent="0.25">
      <c r="A212">
        <v>134</v>
      </c>
    </row>
    <row r="213" spans="1:1" x14ac:dyDescent="0.25">
      <c r="A213">
        <v>134</v>
      </c>
    </row>
    <row r="214" spans="1:1" x14ac:dyDescent="0.25">
      <c r="A214">
        <v>134</v>
      </c>
    </row>
    <row r="215" spans="1:1" x14ac:dyDescent="0.25">
      <c r="A215">
        <v>135</v>
      </c>
    </row>
    <row r="216" spans="1:1" x14ac:dyDescent="0.25">
      <c r="A216">
        <v>135</v>
      </c>
    </row>
    <row r="217" spans="1:1" x14ac:dyDescent="0.25">
      <c r="A217">
        <v>135</v>
      </c>
    </row>
    <row r="218" spans="1:1" x14ac:dyDescent="0.25">
      <c r="A218">
        <v>135</v>
      </c>
    </row>
    <row r="219" spans="1:1" x14ac:dyDescent="0.25">
      <c r="A219">
        <v>135</v>
      </c>
    </row>
    <row r="220" spans="1:1" x14ac:dyDescent="0.25">
      <c r="A220">
        <v>135</v>
      </c>
    </row>
    <row r="221" spans="1:1" x14ac:dyDescent="0.25">
      <c r="A221">
        <v>136</v>
      </c>
    </row>
    <row r="222" spans="1:1" x14ac:dyDescent="0.25">
      <c r="A222">
        <v>137</v>
      </c>
    </row>
    <row r="223" spans="1:1" x14ac:dyDescent="0.25">
      <c r="A223">
        <v>137</v>
      </c>
    </row>
    <row r="224" spans="1:1" x14ac:dyDescent="0.25">
      <c r="A224">
        <v>137</v>
      </c>
    </row>
    <row r="225" spans="1:1" x14ac:dyDescent="0.25">
      <c r="A225">
        <v>138</v>
      </c>
    </row>
    <row r="226" spans="1:1" x14ac:dyDescent="0.25">
      <c r="A226">
        <v>138</v>
      </c>
    </row>
    <row r="227" spans="1:1" x14ac:dyDescent="0.25">
      <c r="A227">
        <v>138</v>
      </c>
    </row>
    <row r="228" spans="1:1" x14ac:dyDescent="0.25">
      <c r="A228">
        <v>139</v>
      </c>
    </row>
    <row r="229" spans="1:1" x14ac:dyDescent="0.25">
      <c r="A229">
        <v>139</v>
      </c>
    </row>
    <row r="230" spans="1:1" x14ac:dyDescent="0.25">
      <c r="A230">
        <v>139</v>
      </c>
    </row>
    <row r="231" spans="1:1" x14ac:dyDescent="0.25">
      <c r="A231">
        <v>139</v>
      </c>
    </row>
    <row r="232" spans="1:1" x14ac:dyDescent="0.25">
      <c r="A232">
        <v>139</v>
      </c>
    </row>
    <row r="233" spans="1:1" x14ac:dyDescent="0.25">
      <c r="A233">
        <v>140</v>
      </c>
    </row>
    <row r="234" spans="1:1" x14ac:dyDescent="0.25">
      <c r="A234">
        <v>141</v>
      </c>
    </row>
    <row r="235" spans="1:1" x14ac:dyDescent="0.25">
      <c r="A235">
        <v>141</v>
      </c>
    </row>
    <row r="236" spans="1:1" x14ac:dyDescent="0.25">
      <c r="A236">
        <v>141</v>
      </c>
    </row>
    <row r="237" spans="1:1" x14ac:dyDescent="0.25">
      <c r="A237">
        <v>142</v>
      </c>
    </row>
    <row r="238" spans="1:1" x14ac:dyDescent="0.25">
      <c r="A238">
        <v>142</v>
      </c>
    </row>
    <row r="239" spans="1:1" x14ac:dyDescent="0.25">
      <c r="A239">
        <v>142</v>
      </c>
    </row>
    <row r="240" spans="1:1" x14ac:dyDescent="0.25">
      <c r="A240">
        <v>142</v>
      </c>
    </row>
    <row r="241" spans="1:1" x14ac:dyDescent="0.25">
      <c r="A241">
        <v>143</v>
      </c>
    </row>
    <row r="242" spans="1:1" x14ac:dyDescent="0.25">
      <c r="A242">
        <v>143</v>
      </c>
    </row>
    <row r="243" spans="1:1" x14ac:dyDescent="0.25">
      <c r="A243">
        <v>143</v>
      </c>
    </row>
    <row r="244" spans="1:1" x14ac:dyDescent="0.25">
      <c r="A244">
        <v>143</v>
      </c>
    </row>
    <row r="245" spans="1:1" x14ac:dyDescent="0.25">
      <c r="A245">
        <v>144</v>
      </c>
    </row>
    <row r="246" spans="1:1" x14ac:dyDescent="0.25">
      <c r="A246">
        <v>144</v>
      </c>
    </row>
    <row r="247" spans="1:1" x14ac:dyDescent="0.25">
      <c r="A247">
        <v>144</v>
      </c>
    </row>
    <row r="248" spans="1:1" x14ac:dyDescent="0.25">
      <c r="A248">
        <v>144</v>
      </c>
    </row>
    <row r="249" spans="1:1" x14ac:dyDescent="0.25">
      <c r="A249">
        <v>144</v>
      </c>
    </row>
    <row r="250" spans="1:1" x14ac:dyDescent="0.25">
      <c r="A250">
        <v>144</v>
      </c>
    </row>
    <row r="251" spans="1:1" x14ac:dyDescent="0.25">
      <c r="A251">
        <v>144</v>
      </c>
    </row>
    <row r="252" spans="1:1" x14ac:dyDescent="0.25">
      <c r="A252">
        <v>144</v>
      </c>
    </row>
    <row r="253" spans="1:1" x14ac:dyDescent="0.25">
      <c r="A253">
        <v>144</v>
      </c>
    </row>
    <row r="254" spans="1:1" x14ac:dyDescent="0.25">
      <c r="A254">
        <v>144</v>
      </c>
    </row>
    <row r="255" spans="1:1" x14ac:dyDescent="0.25">
      <c r="A255">
        <v>145</v>
      </c>
    </row>
    <row r="256" spans="1:1" x14ac:dyDescent="0.25">
      <c r="A256">
        <v>145</v>
      </c>
    </row>
    <row r="257" spans="1:1" x14ac:dyDescent="0.25">
      <c r="A257">
        <v>145</v>
      </c>
    </row>
    <row r="258" spans="1:1" x14ac:dyDescent="0.25">
      <c r="A258">
        <v>145</v>
      </c>
    </row>
    <row r="259" spans="1:1" x14ac:dyDescent="0.25">
      <c r="A259">
        <v>145</v>
      </c>
    </row>
    <row r="260" spans="1:1" x14ac:dyDescent="0.25">
      <c r="A260">
        <v>146</v>
      </c>
    </row>
    <row r="261" spans="1:1" x14ac:dyDescent="0.25">
      <c r="A261">
        <v>146</v>
      </c>
    </row>
    <row r="262" spans="1:1" x14ac:dyDescent="0.25">
      <c r="A262">
        <v>146</v>
      </c>
    </row>
    <row r="263" spans="1:1" x14ac:dyDescent="0.25">
      <c r="A263">
        <v>147</v>
      </c>
    </row>
    <row r="264" spans="1:1" x14ac:dyDescent="0.25">
      <c r="A264">
        <v>147</v>
      </c>
    </row>
    <row r="265" spans="1:1" x14ac:dyDescent="0.25">
      <c r="A265">
        <v>147</v>
      </c>
    </row>
    <row r="266" spans="1:1" x14ac:dyDescent="0.25">
      <c r="A266">
        <v>147</v>
      </c>
    </row>
    <row r="267" spans="1:1" x14ac:dyDescent="0.25">
      <c r="A267">
        <v>147</v>
      </c>
    </row>
    <row r="268" spans="1:1" x14ac:dyDescent="0.25">
      <c r="A268">
        <v>148</v>
      </c>
    </row>
    <row r="269" spans="1:1" x14ac:dyDescent="0.25">
      <c r="A269">
        <v>148</v>
      </c>
    </row>
    <row r="270" spans="1:1" x14ac:dyDescent="0.25">
      <c r="A270">
        <v>148</v>
      </c>
    </row>
    <row r="271" spans="1:1" x14ac:dyDescent="0.25">
      <c r="A271">
        <v>148</v>
      </c>
    </row>
    <row r="272" spans="1:1" x14ac:dyDescent="0.25">
      <c r="A272">
        <v>148</v>
      </c>
    </row>
    <row r="273" spans="1:1" x14ac:dyDescent="0.25">
      <c r="A273">
        <v>149</v>
      </c>
    </row>
    <row r="274" spans="1:1" x14ac:dyDescent="0.25">
      <c r="A274">
        <v>149</v>
      </c>
    </row>
    <row r="275" spans="1:1" x14ac:dyDescent="0.25">
      <c r="A275">
        <v>149</v>
      </c>
    </row>
    <row r="276" spans="1:1" x14ac:dyDescent="0.25">
      <c r="A276">
        <v>149</v>
      </c>
    </row>
    <row r="277" spans="1:1" x14ac:dyDescent="0.25">
      <c r="A277">
        <v>149</v>
      </c>
    </row>
    <row r="278" spans="1:1" x14ac:dyDescent="0.25">
      <c r="A278">
        <v>149</v>
      </c>
    </row>
    <row r="279" spans="1:1" x14ac:dyDescent="0.25">
      <c r="A279">
        <v>149</v>
      </c>
    </row>
    <row r="280" spans="1:1" x14ac:dyDescent="0.25">
      <c r="A280">
        <v>150</v>
      </c>
    </row>
    <row r="281" spans="1:1" x14ac:dyDescent="0.25">
      <c r="A281">
        <v>150</v>
      </c>
    </row>
    <row r="282" spans="1:1" x14ac:dyDescent="0.25">
      <c r="A282">
        <v>150</v>
      </c>
    </row>
    <row r="283" spans="1:1" x14ac:dyDescent="0.25">
      <c r="A283">
        <v>150</v>
      </c>
    </row>
    <row r="284" spans="1:1" x14ac:dyDescent="0.25">
      <c r="A284">
        <v>151</v>
      </c>
    </row>
    <row r="285" spans="1:1" x14ac:dyDescent="0.25">
      <c r="A285">
        <v>151</v>
      </c>
    </row>
    <row r="286" spans="1:1" x14ac:dyDescent="0.25">
      <c r="A286">
        <v>151</v>
      </c>
    </row>
    <row r="287" spans="1:1" x14ac:dyDescent="0.25">
      <c r="A287">
        <v>151</v>
      </c>
    </row>
    <row r="288" spans="1:1" x14ac:dyDescent="0.25">
      <c r="A288">
        <v>152</v>
      </c>
    </row>
    <row r="289" spans="1:1" x14ac:dyDescent="0.25">
      <c r="A289">
        <v>152</v>
      </c>
    </row>
    <row r="290" spans="1:1" x14ac:dyDescent="0.25">
      <c r="A290">
        <v>152</v>
      </c>
    </row>
    <row r="291" spans="1:1" x14ac:dyDescent="0.25">
      <c r="A291">
        <v>153</v>
      </c>
    </row>
    <row r="292" spans="1:1" x14ac:dyDescent="0.25">
      <c r="A292">
        <v>153</v>
      </c>
    </row>
    <row r="293" spans="1:1" x14ac:dyDescent="0.25">
      <c r="A293">
        <v>153</v>
      </c>
    </row>
    <row r="294" spans="1:1" x14ac:dyDescent="0.25">
      <c r="A294">
        <v>154</v>
      </c>
    </row>
    <row r="295" spans="1:1" x14ac:dyDescent="0.25">
      <c r="A295">
        <v>154</v>
      </c>
    </row>
    <row r="296" spans="1:1" x14ac:dyDescent="0.25">
      <c r="A296">
        <v>154</v>
      </c>
    </row>
    <row r="297" spans="1:1" x14ac:dyDescent="0.25">
      <c r="A297">
        <v>154</v>
      </c>
    </row>
    <row r="298" spans="1:1" x14ac:dyDescent="0.25">
      <c r="A298">
        <v>154</v>
      </c>
    </row>
    <row r="299" spans="1:1" x14ac:dyDescent="0.25">
      <c r="A299">
        <v>154</v>
      </c>
    </row>
    <row r="300" spans="1:1" x14ac:dyDescent="0.25">
      <c r="A300">
        <v>154</v>
      </c>
    </row>
    <row r="301" spans="1:1" x14ac:dyDescent="0.25">
      <c r="A301">
        <v>154</v>
      </c>
    </row>
    <row r="302" spans="1:1" x14ac:dyDescent="0.25">
      <c r="A302">
        <v>155</v>
      </c>
    </row>
    <row r="303" spans="1:1" x14ac:dyDescent="0.25">
      <c r="A303">
        <v>155</v>
      </c>
    </row>
    <row r="304" spans="1:1" x14ac:dyDescent="0.25">
      <c r="A304">
        <v>155</v>
      </c>
    </row>
    <row r="305" spans="1:1" x14ac:dyDescent="0.25">
      <c r="A305">
        <v>156</v>
      </c>
    </row>
    <row r="306" spans="1:1" x14ac:dyDescent="0.25">
      <c r="A306">
        <v>156</v>
      </c>
    </row>
    <row r="307" spans="1:1" x14ac:dyDescent="0.25">
      <c r="A307">
        <v>156</v>
      </c>
    </row>
    <row r="308" spans="1:1" x14ac:dyDescent="0.25">
      <c r="A308">
        <v>156</v>
      </c>
    </row>
    <row r="309" spans="1:1" x14ac:dyDescent="0.25">
      <c r="A309">
        <v>156</v>
      </c>
    </row>
    <row r="310" spans="1:1" x14ac:dyDescent="0.25">
      <c r="A310">
        <v>157</v>
      </c>
    </row>
    <row r="311" spans="1:1" x14ac:dyDescent="0.25">
      <c r="A311">
        <v>157</v>
      </c>
    </row>
    <row r="312" spans="1:1" x14ac:dyDescent="0.25">
      <c r="A312">
        <v>157</v>
      </c>
    </row>
    <row r="313" spans="1:1" x14ac:dyDescent="0.25">
      <c r="A313">
        <v>157</v>
      </c>
    </row>
    <row r="314" spans="1:1" x14ac:dyDescent="0.25">
      <c r="A314">
        <v>158</v>
      </c>
    </row>
    <row r="315" spans="1:1" x14ac:dyDescent="0.25">
      <c r="A315">
        <v>158</v>
      </c>
    </row>
    <row r="316" spans="1:1" x14ac:dyDescent="0.25">
      <c r="A316">
        <v>159</v>
      </c>
    </row>
    <row r="317" spans="1:1" x14ac:dyDescent="0.25">
      <c r="A317">
        <v>159</v>
      </c>
    </row>
    <row r="318" spans="1:1" x14ac:dyDescent="0.25">
      <c r="A318">
        <v>160</v>
      </c>
    </row>
    <row r="319" spans="1:1" x14ac:dyDescent="0.25">
      <c r="A319">
        <v>160</v>
      </c>
    </row>
    <row r="320" spans="1:1" x14ac:dyDescent="0.25">
      <c r="A320">
        <v>160</v>
      </c>
    </row>
    <row r="321" spans="1:1" x14ac:dyDescent="0.25">
      <c r="A321">
        <v>160</v>
      </c>
    </row>
    <row r="322" spans="1:1" x14ac:dyDescent="0.25">
      <c r="A322">
        <v>160</v>
      </c>
    </row>
    <row r="323" spans="1:1" x14ac:dyDescent="0.25">
      <c r="A323">
        <v>160</v>
      </c>
    </row>
    <row r="324" spans="1:1" x14ac:dyDescent="0.25">
      <c r="A324">
        <v>160</v>
      </c>
    </row>
    <row r="325" spans="1:1" x14ac:dyDescent="0.25">
      <c r="A325">
        <v>160</v>
      </c>
    </row>
    <row r="326" spans="1:1" x14ac:dyDescent="0.25">
      <c r="A326">
        <v>161</v>
      </c>
    </row>
    <row r="327" spans="1:1" x14ac:dyDescent="0.25">
      <c r="A327">
        <v>161</v>
      </c>
    </row>
    <row r="328" spans="1:1" x14ac:dyDescent="0.25">
      <c r="A328">
        <v>161</v>
      </c>
    </row>
    <row r="329" spans="1:1" x14ac:dyDescent="0.25">
      <c r="A329">
        <v>161</v>
      </c>
    </row>
    <row r="330" spans="1:1" x14ac:dyDescent="0.25">
      <c r="A330">
        <v>161</v>
      </c>
    </row>
    <row r="331" spans="1:1" x14ac:dyDescent="0.25">
      <c r="A331">
        <v>161</v>
      </c>
    </row>
    <row r="332" spans="1:1" x14ac:dyDescent="0.25">
      <c r="A332">
        <v>161</v>
      </c>
    </row>
    <row r="333" spans="1:1" x14ac:dyDescent="0.25">
      <c r="A333">
        <v>161</v>
      </c>
    </row>
    <row r="334" spans="1:1" x14ac:dyDescent="0.25">
      <c r="A334">
        <v>162</v>
      </c>
    </row>
    <row r="335" spans="1:1" x14ac:dyDescent="0.25">
      <c r="A335">
        <v>162</v>
      </c>
    </row>
    <row r="336" spans="1:1" x14ac:dyDescent="0.25">
      <c r="A336">
        <v>162</v>
      </c>
    </row>
    <row r="337" spans="1:1" x14ac:dyDescent="0.25">
      <c r="A337">
        <v>162</v>
      </c>
    </row>
    <row r="338" spans="1:1" x14ac:dyDescent="0.25">
      <c r="A338">
        <v>162</v>
      </c>
    </row>
    <row r="339" spans="1:1" x14ac:dyDescent="0.25">
      <c r="A339">
        <v>162</v>
      </c>
    </row>
    <row r="340" spans="1:1" x14ac:dyDescent="0.25">
      <c r="A340">
        <v>162</v>
      </c>
    </row>
    <row r="341" spans="1:1" x14ac:dyDescent="0.25">
      <c r="A341">
        <v>163</v>
      </c>
    </row>
    <row r="342" spans="1:1" x14ac:dyDescent="0.25">
      <c r="A342">
        <v>163</v>
      </c>
    </row>
    <row r="343" spans="1:1" x14ac:dyDescent="0.25">
      <c r="A343">
        <v>163</v>
      </c>
    </row>
    <row r="344" spans="1:1" x14ac:dyDescent="0.25">
      <c r="A344">
        <v>163</v>
      </c>
    </row>
    <row r="345" spans="1:1" x14ac:dyDescent="0.25">
      <c r="A345">
        <v>164</v>
      </c>
    </row>
    <row r="346" spans="1:1" x14ac:dyDescent="0.25">
      <c r="A346">
        <v>164</v>
      </c>
    </row>
    <row r="347" spans="1:1" x14ac:dyDescent="0.25">
      <c r="A347">
        <v>165</v>
      </c>
    </row>
    <row r="348" spans="1:1" x14ac:dyDescent="0.25">
      <c r="A348">
        <v>165</v>
      </c>
    </row>
    <row r="349" spans="1:1" x14ac:dyDescent="0.25">
      <c r="A349">
        <v>165</v>
      </c>
    </row>
    <row r="350" spans="1:1" x14ac:dyDescent="0.25">
      <c r="A350">
        <v>165</v>
      </c>
    </row>
    <row r="351" spans="1:1" x14ac:dyDescent="0.25">
      <c r="A351">
        <v>165</v>
      </c>
    </row>
    <row r="352" spans="1:1" x14ac:dyDescent="0.25">
      <c r="A352">
        <v>166</v>
      </c>
    </row>
    <row r="353" spans="1:1" x14ac:dyDescent="0.25">
      <c r="A353">
        <v>166</v>
      </c>
    </row>
    <row r="354" spans="1:1" x14ac:dyDescent="0.25">
      <c r="A354">
        <v>166</v>
      </c>
    </row>
    <row r="355" spans="1:1" x14ac:dyDescent="0.25">
      <c r="A355">
        <v>166</v>
      </c>
    </row>
    <row r="356" spans="1:1" x14ac:dyDescent="0.25">
      <c r="A356">
        <v>167</v>
      </c>
    </row>
    <row r="357" spans="1:1" x14ac:dyDescent="0.25">
      <c r="A357">
        <v>167</v>
      </c>
    </row>
    <row r="358" spans="1:1" x14ac:dyDescent="0.25">
      <c r="A358">
        <v>167</v>
      </c>
    </row>
    <row r="359" spans="1:1" x14ac:dyDescent="0.25">
      <c r="A359">
        <v>167</v>
      </c>
    </row>
    <row r="360" spans="1:1" x14ac:dyDescent="0.25">
      <c r="A360">
        <v>167</v>
      </c>
    </row>
    <row r="361" spans="1:1" x14ac:dyDescent="0.25">
      <c r="A361">
        <v>167</v>
      </c>
    </row>
    <row r="362" spans="1:1" x14ac:dyDescent="0.25">
      <c r="A362">
        <v>167</v>
      </c>
    </row>
    <row r="363" spans="1:1" x14ac:dyDescent="0.25">
      <c r="A363">
        <v>167</v>
      </c>
    </row>
    <row r="364" spans="1:1" x14ac:dyDescent="0.25">
      <c r="A364">
        <v>167</v>
      </c>
    </row>
    <row r="365" spans="1:1" x14ac:dyDescent="0.25">
      <c r="A365">
        <v>167</v>
      </c>
    </row>
    <row r="366" spans="1:1" x14ac:dyDescent="0.25">
      <c r="A366">
        <v>168</v>
      </c>
    </row>
    <row r="367" spans="1:1" x14ac:dyDescent="0.25">
      <c r="A367">
        <v>168</v>
      </c>
    </row>
    <row r="368" spans="1:1" x14ac:dyDescent="0.25">
      <c r="A368">
        <v>168</v>
      </c>
    </row>
    <row r="369" spans="1:1" x14ac:dyDescent="0.25">
      <c r="A369">
        <v>168</v>
      </c>
    </row>
    <row r="370" spans="1:1" x14ac:dyDescent="0.25">
      <c r="A370">
        <v>168</v>
      </c>
    </row>
    <row r="371" spans="1:1" x14ac:dyDescent="0.25">
      <c r="A371">
        <v>168</v>
      </c>
    </row>
    <row r="372" spans="1:1" x14ac:dyDescent="0.25">
      <c r="A372">
        <v>169</v>
      </c>
    </row>
    <row r="373" spans="1:1" x14ac:dyDescent="0.25">
      <c r="A373">
        <v>169</v>
      </c>
    </row>
    <row r="374" spans="1:1" x14ac:dyDescent="0.25">
      <c r="A374">
        <v>169</v>
      </c>
    </row>
    <row r="375" spans="1:1" x14ac:dyDescent="0.25">
      <c r="A375">
        <v>169</v>
      </c>
    </row>
    <row r="376" spans="1:1" x14ac:dyDescent="0.25">
      <c r="A376">
        <v>169</v>
      </c>
    </row>
    <row r="377" spans="1:1" x14ac:dyDescent="0.25">
      <c r="A377">
        <v>170</v>
      </c>
    </row>
    <row r="378" spans="1:1" x14ac:dyDescent="0.25">
      <c r="A378">
        <v>170</v>
      </c>
    </row>
    <row r="379" spans="1:1" x14ac:dyDescent="0.25">
      <c r="A379">
        <v>170</v>
      </c>
    </row>
    <row r="380" spans="1:1" x14ac:dyDescent="0.25">
      <c r="A380">
        <v>171</v>
      </c>
    </row>
    <row r="381" spans="1:1" x14ac:dyDescent="0.25">
      <c r="A381">
        <v>171</v>
      </c>
    </row>
    <row r="382" spans="1:1" x14ac:dyDescent="0.25">
      <c r="A382">
        <v>171</v>
      </c>
    </row>
    <row r="383" spans="1:1" x14ac:dyDescent="0.25">
      <c r="A383">
        <v>171</v>
      </c>
    </row>
    <row r="384" spans="1:1" x14ac:dyDescent="0.25">
      <c r="A384">
        <v>171</v>
      </c>
    </row>
    <row r="385" spans="1:1" x14ac:dyDescent="0.25">
      <c r="A385">
        <v>171</v>
      </c>
    </row>
    <row r="386" spans="1:1" x14ac:dyDescent="0.25">
      <c r="A386">
        <v>172</v>
      </c>
    </row>
    <row r="387" spans="1:1" x14ac:dyDescent="0.25">
      <c r="A387">
        <v>172</v>
      </c>
    </row>
    <row r="388" spans="1:1" x14ac:dyDescent="0.25">
      <c r="A388">
        <v>172</v>
      </c>
    </row>
    <row r="389" spans="1:1" x14ac:dyDescent="0.25">
      <c r="A389">
        <v>173</v>
      </c>
    </row>
    <row r="390" spans="1:1" x14ac:dyDescent="0.25">
      <c r="A390">
        <v>174</v>
      </c>
    </row>
    <row r="391" spans="1:1" x14ac:dyDescent="0.25">
      <c r="A391">
        <v>174</v>
      </c>
    </row>
    <row r="392" spans="1:1" x14ac:dyDescent="0.25">
      <c r="A392">
        <v>174</v>
      </c>
    </row>
    <row r="393" spans="1:1" x14ac:dyDescent="0.25">
      <c r="A393">
        <v>174</v>
      </c>
    </row>
    <row r="394" spans="1:1" x14ac:dyDescent="0.25">
      <c r="A394">
        <v>175</v>
      </c>
    </row>
    <row r="395" spans="1:1" x14ac:dyDescent="0.25">
      <c r="A395">
        <v>175</v>
      </c>
    </row>
    <row r="396" spans="1:1" x14ac:dyDescent="0.25">
      <c r="A396">
        <v>175</v>
      </c>
    </row>
    <row r="397" spans="1:1" x14ac:dyDescent="0.25">
      <c r="A397">
        <v>175</v>
      </c>
    </row>
    <row r="398" spans="1:1" x14ac:dyDescent="0.25">
      <c r="A398">
        <v>176</v>
      </c>
    </row>
    <row r="399" spans="1:1" x14ac:dyDescent="0.25">
      <c r="A399">
        <v>176</v>
      </c>
    </row>
    <row r="400" spans="1:1" x14ac:dyDescent="0.25">
      <c r="A400">
        <v>176</v>
      </c>
    </row>
    <row r="401" spans="1:1" x14ac:dyDescent="0.25">
      <c r="A401">
        <v>177</v>
      </c>
    </row>
    <row r="402" spans="1:1" x14ac:dyDescent="0.25">
      <c r="A402">
        <v>178</v>
      </c>
    </row>
    <row r="403" spans="1:1" x14ac:dyDescent="0.25">
      <c r="A403">
        <v>178</v>
      </c>
    </row>
    <row r="404" spans="1:1" x14ac:dyDescent="0.25">
      <c r="A404">
        <v>178</v>
      </c>
    </row>
    <row r="405" spans="1:1" x14ac:dyDescent="0.25">
      <c r="A405">
        <v>178</v>
      </c>
    </row>
    <row r="406" spans="1:1" x14ac:dyDescent="0.25">
      <c r="A406">
        <v>178</v>
      </c>
    </row>
    <row r="407" spans="1:1" x14ac:dyDescent="0.25">
      <c r="A407">
        <v>178</v>
      </c>
    </row>
    <row r="408" spans="1:1" x14ac:dyDescent="0.25">
      <c r="A408">
        <v>178</v>
      </c>
    </row>
    <row r="409" spans="1:1" x14ac:dyDescent="0.25">
      <c r="A409">
        <v>179</v>
      </c>
    </row>
    <row r="410" spans="1:1" x14ac:dyDescent="0.25">
      <c r="A410">
        <v>179</v>
      </c>
    </row>
    <row r="411" spans="1:1" x14ac:dyDescent="0.25">
      <c r="A411">
        <v>179</v>
      </c>
    </row>
    <row r="412" spans="1:1" x14ac:dyDescent="0.25">
      <c r="A412">
        <v>179</v>
      </c>
    </row>
    <row r="413" spans="1:1" x14ac:dyDescent="0.25">
      <c r="A413">
        <v>180</v>
      </c>
    </row>
    <row r="414" spans="1:1" x14ac:dyDescent="0.25">
      <c r="A414">
        <v>180</v>
      </c>
    </row>
    <row r="415" spans="1:1" x14ac:dyDescent="0.25">
      <c r="A415">
        <v>180</v>
      </c>
    </row>
    <row r="416" spans="1:1" x14ac:dyDescent="0.25">
      <c r="A416">
        <v>180</v>
      </c>
    </row>
    <row r="417" spans="1:1" x14ac:dyDescent="0.25">
      <c r="A417">
        <v>180</v>
      </c>
    </row>
    <row r="418" spans="1:1" x14ac:dyDescent="0.25">
      <c r="A418">
        <v>181</v>
      </c>
    </row>
    <row r="419" spans="1:1" x14ac:dyDescent="0.25">
      <c r="A419">
        <v>181</v>
      </c>
    </row>
    <row r="420" spans="1:1" x14ac:dyDescent="0.25">
      <c r="A420">
        <v>181</v>
      </c>
    </row>
    <row r="421" spans="1:1" x14ac:dyDescent="0.25">
      <c r="A421">
        <v>182</v>
      </c>
    </row>
    <row r="422" spans="1:1" x14ac:dyDescent="0.25">
      <c r="A422">
        <v>182</v>
      </c>
    </row>
    <row r="423" spans="1:1" x14ac:dyDescent="0.25">
      <c r="A423">
        <v>182</v>
      </c>
    </row>
    <row r="424" spans="1:1" x14ac:dyDescent="0.25">
      <c r="A424">
        <v>182</v>
      </c>
    </row>
    <row r="425" spans="1:1" x14ac:dyDescent="0.25">
      <c r="A425">
        <v>183</v>
      </c>
    </row>
    <row r="426" spans="1:1" x14ac:dyDescent="0.25">
      <c r="A426">
        <v>183</v>
      </c>
    </row>
    <row r="427" spans="1:1" x14ac:dyDescent="0.25">
      <c r="A427">
        <v>183</v>
      </c>
    </row>
    <row r="428" spans="1:1" x14ac:dyDescent="0.25">
      <c r="A428">
        <v>183</v>
      </c>
    </row>
    <row r="429" spans="1:1" x14ac:dyDescent="0.25">
      <c r="A429">
        <v>183</v>
      </c>
    </row>
    <row r="430" spans="1:1" x14ac:dyDescent="0.25">
      <c r="A430">
        <v>183</v>
      </c>
    </row>
    <row r="431" spans="1:1" x14ac:dyDescent="0.25">
      <c r="A431">
        <v>183</v>
      </c>
    </row>
    <row r="432" spans="1:1" x14ac:dyDescent="0.25">
      <c r="A432">
        <v>184</v>
      </c>
    </row>
    <row r="433" spans="1:1" x14ac:dyDescent="0.25">
      <c r="A433">
        <v>184</v>
      </c>
    </row>
    <row r="434" spans="1:1" x14ac:dyDescent="0.25">
      <c r="A434">
        <v>184</v>
      </c>
    </row>
    <row r="435" spans="1:1" x14ac:dyDescent="0.25">
      <c r="A435">
        <v>184</v>
      </c>
    </row>
    <row r="436" spans="1:1" x14ac:dyDescent="0.25">
      <c r="A436">
        <v>185</v>
      </c>
    </row>
    <row r="437" spans="1:1" x14ac:dyDescent="0.25">
      <c r="A437">
        <v>185</v>
      </c>
    </row>
    <row r="438" spans="1:1" x14ac:dyDescent="0.25">
      <c r="A438">
        <v>185</v>
      </c>
    </row>
    <row r="439" spans="1:1" x14ac:dyDescent="0.25">
      <c r="A439">
        <v>185</v>
      </c>
    </row>
    <row r="440" spans="1:1" x14ac:dyDescent="0.25">
      <c r="A440">
        <v>185</v>
      </c>
    </row>
    <row r="441" spans="1:1" x14ac:dyDescent="0.25">
      <c r="A441">
        <v>185</v>
      </c>
    </row>
    <row r="442" spans="1:1" x14ac:dyDescent="0.25">
      <c r="A442">
        <v>186</v>
      </c>
    </row>
    <row r="443" spans="1:1" x14ac:dyDescent="0.25">
      <c r="A443">
        <v>186</v>
      </c>
    </row>
    <row r="444" spans="1:1" x14ac:dyDescent="0.25">
      <c r="A444">
        <v>186</v>
      </c>
    </row>
    <row r="445" spans="1:1" x14ac:dyDescent="0.25">
      <c r="A445">
        <v>186</v>
      </c>
    </row>
    <row r="446" spans="1:1" x14ac:dyDescent="0.25">
      <c r="A446">
        <v>187</v>
      </c>
    </row>
    <row r="447" spans="1:1" x14ac:dyDescent="0.25">
      <c r="A447">
        <v>187</v>
      </c>
    </row>
    <row r="448" spans="1:1" x14ac:dyDescent="0.25">
      <c r="A448">
        <v>187</v>
      </c>
    </row>
    <row r="449" spans="1:1" x14ac:dyDescent="0.25">
      <c r="A449">
        <v>188</v>
      </c>
    </row>
    <row r="450" spans="1:1" x14ac:dyDescent="0.25">
      <c r="A450">
        <v>188</v>
      </c>
    </row>
    <row r="451" spans="1:1" x14ac:dyDescent="0.25">
      <c r="A451">
        <v>188</v>
      </c>
    </row>
    <row r="452" spans="1:1" x14ac:dyDescent="0.25">
      <c r="A452">
        <v>188</v>
      </c>
    </row>
    <row r="453" spans="1:1" x14ac:dyDescent="0.25">
      <c r="A453">
        <v>189</v>
      </c>
    </row>
    <row r="454" spans="1:1" x14ac:dyDescent="0.25">
      <c r="A454">
        <v>189</v>
      </c>
    </row>
    <row r="455" spans="1:1" x14ac:dyDescent="0.25">
      <c r="A455">
        <v>189</v>
      </c>
    </row>
    <row r="456" spans="1:1" x14ac:dyDescent="0.25">
      <c r="A456">
        <v>189</v>
      </c>
    </row>
    <row r="457" spans="1:1" x14ac:dyDescent="0.25">
      <c r="A457">
        <v>189</v>
      </c>
    </row>
    <row r="458" spans="1:1" x14ac:dyDescent="0.25">
      <c r="A458">
        <v>190</v>
      </c>
    </row>
    <row r="459" spans="1:1" x14ac:dyDescent="0.25">
      <c r="A459">
        <v>190</v>
      </c>
    </row>
    <row r="460" spans="1:1" x14ac:dyDescent="0.25">
      <c r="A460">
        <v>190</v>
      </c>
    </row>
    <row r="461" spans="1:1" x14ac:dyDescent="0.25">
      <c r="A461">
        <v>190</v>
      </c>
    </row>
    <row r="462" spans="1:1" x14ac:dyDescent="0.25">
      <c r="A462">
        <v>191</v>
      </c>
    </row>
    <row r="463" spans="1:1" x14ac:dyDescent="0.25">
      <c r="A463">
        <v>191</v>
      </c>
    </row>
    <row r="464" spans="1:1" x14ac:dyDescent="0.25">
      <c r="A464">
        <v>192</v>
      </c>
    </row>
    <row r="465" spans="1:1" x14ac:dyDescent="0.25">
      <c r="A465">
        <v>192</v>
      </c>
    </row>
    <row r="466" spans="1:1" x14ac:dyDescent="0.25">
      <c r="A466">
        <v>192</v>
      </c>
    </row>
    <row r="467" spans="1:1" x14ac:dyDescent="0.25">
      <c r="A467">
        <v>192</v>
      </c>
    </row>
    <row r="468" spans="1:1" x14ac:dyDescent="0.25">
      <c r="A468">
        <v>192</v>
      </c>
    </row>
    <row r="469" spans="1:1" x14ac:dyDescent="0.25">
      <c r="A469">
        <v>192</v>
      </c>
    </row>
    <row r="470" spans="1:1" x14ac:dyDescent="0.25">
      <c r="A470">
        <v>192</v>
      </c>
    </row>
    <row r="471" spans="1:1" x14ac:dyDescent="0.25">
      <c r="A471">
        <v>192</v>
      </c>
    </row>
    <row r="472" spans="1:1" x14ac:dyDescent="0.25">
      <c r="A472">
        <v>192</v>
      </c>
    </row>
    <row r="473" spans="1:1" x14ac:dyDescent="0.25">
      <c r="A473">
        <v>192</v>
      </c>
    </row>
    <row r="474" spans="1:1" x14ac:dyDescent="0.25">
      <c r="A474">
        <v>192</v>
      </c>
    </row>
    <row r="475" spans="1:1" x14ac:dyDescent="0.25">
      <c r="A475">
        <v>193</v>
      </c>
    </row>
    <row r="476" spans="1:1" x14ac:dyDescent="0.25">
      <c r="A476">
        <v>194</v>
      </c>
    </row>
    <row r="477" spans="1:1" x14ac:dyDescent="0.25">
      <c r="A477">
        <v>195</v>
      </c>
    </row>
    <row r="478" spans="1:1" x14ac:dyDescent="0.25">
      <c r="A478">
        <v>195</v>
      </c>
    </row>
    <row r="479" spans="1:1" x14ac:dyDescent="0.25">
      <c r="A479">
        <v>195</v>
      </c>
    </row>
    <row r="480" spans="1:1" x14ac:dyDescent="0.25">
      <c r="A480">
        <v>196</v>
      </c>
    </row>
    <row r="481" spans="1:1" x14ac:dyDescent="0.25">
      <c r="A481">
        <v>196</v>
      </c>
    </row>
    <row r="482" spans="1:1" x14ac:dyDescent="0.25">
      <c r="A482">
        <v>196</v>
      </c>
    </row>
    <row r="483" spans="1:1" x14ac:dyDescent="0.25">
      <c r="A483">
        <v>196</v>
      </c>
    </row>
    <row r="484" spans="1:1" x14ac:dyDescent="0.25">
      <c r="A484">
        <v>196</v>
      </c>
    </row>
    <row r="485" spans="1:1" x14ac:dyDescent="0.25">
      <c r="A485">
        <v>197</v>
      </c>
    </row>
    <row r="486" spans="1:1" x14ac:dyDescent="0.25">
      <c r="A486">
        <v>197</v>
      </c>
    </row>
    <row r="487" spans="1:1" x14ac:dyDescent="0.25">
      <c r="A487">
        <v>197</v>
      </c>
    </row>
    <row r="488" spans="1:1" x14ac:dyDescent="0.25">
      <c r="A488">
        <v>198</v>
      </c>
    </row>
    <row r="489" spans="1:1" x14ac:dyDescent="0.25">
      <c r="A489">
        <v>198</v>
      </c>
    </row>
    <row r="490" spans="1:1" x14ac:dyDescent="0.25">
      <c r="A490">
        <v>198</v>
      </c>
    </row>
    <row r="491" spans="1:1" x14ac:dyDescent="0.25">
      <c r="A491">
        <v>198</v>
      </c>
    </row>
    <row r="492" spans="1:1" x14ac:dyDescent="0.25">
      <c r="A492">
        <v>199</v>
      </c>
    </row>
    <row r="493" spans="1:1" x14ac:dyDescent="0.25">
      <c r="A493">
        <v>199</v>
      </c>
    </row>
    <row r="494" spans="1:1" x14ac:dyDescent="0.25">
      <c r="A494">
        <v>200</v>
      </c>
    </row>
    <row r="495" spans="1:1" x14ac:dyDescent="0.25">
      <c r="A495">
        <v>200</v>
      </c>
    </row>
    <row r="496" spans="1:1" x14ac:dyDescent="0.25">
      <c r="A496">
        <v>200</v>
      </c>
    </row>
    <row r="497" spans="1:1" x14ac:dyDescent="0.25">
      <c r="A497">
        <v>201</v>
      </c>
    </row>
    <row r="498" spans="1:1" x14ac:dyDescent="0.25">
      <c r="A498">
        <v>201</v>
      </c>
    </row>
    <row r="499" spans="1:1" x14ac:dyDescent="0.25">
      <c r="A499">
        <v>201</v>
      </c>
    </row>
    <row r="500" spans="1:1" x14ac:dyDescent="0.25">
      <c r="A500">
        <v>201</v>
      </c>
    </row>
    <row r="501" spans="1:1" x14ac:dyDescent="0.25">
      <c r="A501">
        <v>201</v>
      </c>
    </row>
    <row r="502" spans="1:1" x14ac:dyDescent="0.25">
      <c r="A502">
        <v>202</v>
      </c>
    </row>
    <row r="503" spans="1:1" x14ac:dyDescent="0.25">
      <c r="A503">
        <v>202</v>
      </c>
    </row>
    <row r="504" spans="1:1" x14ac:dyDescent="0.25">
      <c r="A504">
        <v>203</v>
      </c>
    </row>
    <row r="505" spans="1:1" x14ac:dyDescent="0.25">
      <c r="A505">
        <v>203</v>
      </c>
    </row>
    <row r="506" spans="1:1" x14ac:dyDescent="0.25">
      <c r="A506">
        <v>203</v>
      </c>
    </row>
    <row r="507" spans="1:1" x14ac:dyDescent="0.25">
      <c r="A507">
        <v>203</v>
      </c>
    </row>
    <row r="508" spans="1:1" x14ac:dyDescent="0.25">
      <c r="A508">
        <v>204</v>
      </c>
    </row>
    <row r="509" spans="1:1" x14ac:dyDescent="0.25">
      <c r="A509">
        <v>204</v>
      </c>
    </row>
    <row r="510" spans="1:1" x14ac:dyDescent="0.25">
      <c r="A510">
        <v>204</v>
      </c>
    </row>
    <row r="511" spans="1:1" x14ac:dyDescent="0.25">
      <c r="A511">
        <v>205</v>
      </c>
    </row>
    <row r="512" spans="1:1" x14ac:dyDescent="0.25">
      <c r="A512">
        <v>205</v>
      </c>
    </row>
    <row r="513" spans="1:1" x14ac:dyDescent="0.25">
      <c r="A513">
        <v>205</v>
      </c>
    </row>
    <row r="514" spans="1:1" x14ac:dyDescent="0.25">
      <c r="A514">
        <v>205</v>
      </c>
    </row>
    <row r="515" spans="1:1" x14ac:dyDescent="0.25">
      <c r="A515">
        <v>206</v>
      </c>
    </row>
    <row r="516" spans="1:1" x14ac:dyDescent="0.25">
      <c r="A516">
        <v>206</v>
      </c>
    </row>
    <row r="517" spans="1:1" x14ac:dyDescent="0.25">
      <c r="A517">
        <v>206</v>
      </c>
    </row>
    <row r="518" spans="1:1" x14ac:dyDescent="0.25">
      <c r="A518">
        <v>207</v>
      </c>
    </row>
    <row r="519" spans="1:1" x14ac:dyDescent="0.25">
      <c r="A519">
        <v>207</v>
      </c>
    </row>
    <row r="520" spans="1:1" x14ac:dyDescent="0.25">
      <c r="A520">
        <v>207</v>
      </c>
    </row>
    <row r="521" spans="1:1" x14ac:dyDescent="0.25">
      <c r="A521">
        <v>207</v>
      </c>
    </row>
    <row r="522" spans="1:1" x14ac:dyDescent="0.25">
      <c r="A522">
        <v>208</v>
      </c>
    </row>
    <row r="523" spans="1:1" x14ac:dyDescent="0.25">
      <c r="A523">
        <v>208</v>
      </c>
    </row>
    <row r="524" spans="1:1" x14ac:dyDescent="0.25">
      <c r="A524">
        <v>208</v>
      </c>
    </row>
    <row r="525" spans="1:1" x14ac:dyDescent="0.25">
      <c r="A525">
        <v>208</v>
      </c>
    </row>
    <row r="526" spans="1:1" x14ac:dyDescent="0.25">
      <c r="A526">
        <v>208</v>
      </c>
    </row>
    <row r="527" spans="1:1" x14ac:dyDescent="0.25">
      <c r="A527">
        <v>208</v>
      </c>
    </row>
    <row r="528" spans="1:1" x14ac:dyDescent="0.25">
      <c r="A528">
        <v>209</v>
      </c>
    </row>
    <row r="529" spans="1:1" x14ac:dyDescent="0.25">
      <c r="A529">
        <v>209</v>
      </c>
    </row>
    <row r="530" spans="1:1" x14ac:dyDescent="0.25">
      <c r="A530">
        <v>210</v>
      </c>
    </row>
    <row r="531" spans="1:1" x14ac:dyDescent="0.25">
      <c r="A531">
        <v>210</v>
      </c>
    </row>
    <row r="532" spans="1:1" x14ac:dyDescent="0.25">
      <c r="A532">
        <v>210</v>
      </c>
    </row>
    <row r="533" spans="1:1" x14ac:dyDescent="0.25">
      <c r="A533">
        <v>211</v>
      </c>
    </row>
    <row r="534" spans="1:1" x14ac:dyDescent="0.25">
      <c r="A534">
        <v>211</v>
      </c>
    </row>
    <row r="535" spans="1:1" x14ac:dyDescent="0.25">
      <c r="A535">
        <v>211</v>
      </c>
    </row>
    <row r="536" spans="1:1" x14ac:dyDescent="0.25">
      <c r="A536">
        <v>211</v>
      </c>
    </row>
    <row r="537" spans="1:1" x14ac:dyDescent="0.25">
      <c r="A537">
        <v>211</v>
      </c>
    </row>
    <row r="538" spans="1:1" x14ac:dyDescent="0.25">
      <c r="A538">
        <v>211</v>
      </c>
    </row>
    <row r="539" spans="1:1" x14ac:dyDescent="0.25">
      <c r="A539">
        <v>211</v>
      </c>
    </row>
    <row r="540" spans="1:1" x14ac:dyDescent="0.25">
      <c r="A540">
        <v>211</v>
      </c>
    </row>
    <row r="541" spans="1:1" x14ac:dyDescent="0.25">
      <c r="A541">
        <v>211</v>
      </c>
    </row>
    <row r="542" spans="1:1" x14ac:dyDescent="0.25">
      <c r="A542">
        <v>212</v>
      </c>
    </row>
    <row r="543" spans="1:1" x14ac:dyDescent="0.25">
      <c r="A543">
        <v>212</v>
      </c>
    </row>
    <row r="544" spans="1:1" x14ac:dyDescent="0.25">
      <c r="A544">
        <v>212</v>
      </c>
    </row>
    <row r="545" spans="1:1" x14ac:dyDescent="0.25">
      <c r="A545">
        <v>212</v>
      </c>
    </row>
    <row r="546" spans="1:1" x14ac:dyDescent="0.25">
      <c r="A546">
        <v>213</v>
      </c>
    </row>
    <row r="547" spans="1:1" x14ac:dyDescent="0.25">
      <c r="A547">
        <v>213</v>
      </c>
    </row>
    <row r="548" spans="1:1" x14ac:dyDescent="0.25">
      <c r="A548">
        <v>213</v>
      </c>
    </row>
    <row r="549" spans="1:1" x14ac:dyDescent="0.25">
      <c r="A549">
        <v>213</v>
      </c>
    </row>
    <row r="550" spans="1:1" x14ac:dyDescent="0.25">
      <c r="A550">
        <v>213</v>
      </c>
    </row>
    <row r="551" spans="1:1" x14ac:dyDescent="0.25">
      <c r="A551">
        <v>213</v>
      </c>
    </row>
    <row r="552" spans="1:1" x14ac:dyDescent="0.25">
      <c r="A552">
        <v>214</v>
      </c>
    </row>
    <row r="553" spans="1:1" x14ac:dyDescent="0.25">
      <c r="A553">
        <v>214</v>
      </c>
    </row>
    <row r="554" spans="1:1" x14ac:dyDescent="0.25">
      <c r="A554">
        <v>214</v>
      </c>
    </row>
    <row r="555" spans="1:1" x14ac:dyDescent="0.25">
      <c r="A555">
        <v>214</v>
      </c>
    </row>
    <row r="556" spans="1:1" x14ac:dyDescent="0.25">
      <c r="A556">
        <v>215</v>
      </c>
    </row>
    <row r="557" spans="1:1" x14ac:dyDescent="0.25">
      <c r="A557">
        <v>215</v>
      </c>
    </row>
    <row r="558" spans="1:1" x14ac:dyDescent="0.25">
      <c r="A558">
        <v>215</v>
      </c>
    </row>
    <row r="559" spans="1:1" x14ac:dyDescent="0.25">
      <c r="A559">
        <v>216</v>
      </c>
    </row>
    <row r="560" spans="1:1" x14ac:dyDescent="0.25">
      <c r="A560">
        <v>216</v>
      </c>
    </row>
    <row r="561" spans="1:1" x14ac:dyDescent="0.25">
      <c r="A561">
        <v>216</v>
      </c>
    </row>
    <row r="562" spans="1:1" x14ac:dyDescent="0.25">
      <c r="A562">
        <v>216</v>
      </c>
    </row>
    <row r="563" spans="1:1" x14ac:dyDescent="0.25">
      <c r="A563">
        <v>216</v>
      </c>
    </row>
    <row r="564" spans="1:1" x14ac:dyDescent="0.25">
      <c r="A564">
        <v>216</v>
      </c>
    </row>
    <row r="565" spans="1:1" x14ac:dyDescent="0.25">
      <c r="A565">
        <v>216</v>
      </c>
    </row>
    <row r="566" spans="1:1" x14ac:dyDescent="0.25">
      <c r="A566">
        <v>217</v>
      </c>
    </row>
    <row r="567" spans="1:1" x14ac:dyDescent="0.25">
      <c r="A567">
        <v>217</v>
      </c>
    </row>
    <row r="568" spans="1:1" x14ac:dyDescent="0.25">
      <c r="A568">
        <v>217</v>
      </c>
    </row>
    <row r="569" spans="1:1" x14ac:dyDescent="0.25">
      <c r="A569">
        <v>217</v>
      </c>
    </row>
    <row r="570" spans="1:1" x14ac:dyDescent="0.25">
      <c r="A570">
        <v>217</v>
      </c>
    </row>
    <row r="571" spans="1:1" x14ac:dyDescent="0.25">
      <c r="A571">
        <v>217</v>
      </c>
    </row>
    <row r="572" spans="1:1" x14ac:dyDescent="0.25">
      <c r="A572">
        <v>217</v>
      </c>
    </row>
    <row r="573" spans="1:1" x14ac:dyDescent="0.25">
      <c r="A573">
        <v>218</v>
      </c>
    </row>
    <row r="574" spans="1:1" x14ac:dyDescent="0.25">
      <c r="A574">
        <v>218</v>
      </c>
    </row>
    <row r="575" spans="1:1" x14ac:dyDescent="0.25">
      <c r="A575">
        <v>218</v>
      </c>
    </row>
    <row r="576" spans="1:1" x14ac:dyDescent="0.25">
      <c r="A576">
        <v>219</v>
      </c>
    </row>
    <row r="577" spans="1:1" x14ac:dyDescent="0.25">
      <c r="A577">
        <v>219</v>
      </c>
    </row>
    <row r="578" spans="1:1" x14ac:dyDescent="0.25">
      <c r="A578">
        <v>219</v>
      </c>
    </row>
    <row r="579" spans="1:1" x14ac:dyDescent="0.25">
      <c r="A579">
        <v>219</v>
      </c>
    </row>
    <row r="580" spans="1:1" x14ac:dyDescent="0.25">
      <c r="A580">
        <v>219</v>
      </c>
    </row>
    <row r="581" spans="1:1" x14ac:dyDescent="0.25">
      <c r="A581">
        <v>219</v>
      </c>
    </row>
    <row r="582" spans="1:1" x14ac:dyDescent="0.25">
      <c r="A582">
        <v>219</v>
      </c>
    </row>
    <row r="583" spans="1:1" x14ac:dyDescent="0.25">
      <c r="A583">
        <v>219</v>
      </c>
    </row>
    <row r="584" spans="1:1" x14ac:dyDescent="0.25">
      <c r="A584">
        <v>219</v>
      </c>
    </row>
    <row r="585" spans="1:1" x14ac:dyDescent="0.25">
      <c r="A585">
        <v>220</v>
      </c>
    </row>
    <row r="586" spans="1:1" x14ac:dyDescent="0.25">
      <c r="A586">
        <v>220</v>
      </c>
    </row>
    <row r="587" spans="1:1" x14ac:dyDescent="0.25">
      <c r="A587">
        <v>220</v>
      </c>
    </row>
    <row r="588" spans="1:1" x14ac:dyDescent="0.25">
      <c r="A588">
        <v>220</v>
      </c>
    </row>
    <row r="589" spans="1:1" x14ac:dyDescent="0.25">
      <c r="A589">
        <v>221</v>
      </c>
    </row>
    <row r="590" spans="1:1" x14ac:dyDescent="0.25">
      <c r="A590">
        <v>221</v>
      </c>
    </row>
    <row r="591" spans="1:1" x14ac:dyDescent="0.25">
      <c r="A591">
        <v>221</v>
      </c>
    </row>
    <row r="592" spans="1:1" x14ac:dyDescent="0.25">
      <c r="A592">
        <v>221</v>
      </c>
    </row>
    <row r="593" spans="1:1" x14ac:dyDescent="0.25">
      <c r="A593">
        <v>221</v>
      </c>
    </row>
    <row r="594" spans="1:1" x14ac:dyDescent="0.25">
      <c r="A594">
        <v>222</v>
      </c>
    </row>
    <row r="595" spans="1:1" x14ac:dyDescent="0.25">
      <c r="A595">
        <v>222</v>
      </c>
    </row>
    <row r="596" spans="1:1" x14ac:dyDescent="0.25">
      <c r="A596">
        <v>222</v>
      </c>
    </row>
    <row r="597" spans="1:1" x14ac:dyDescent="0.25">
      <c r="A597">
        <v>223</v>
      </c>
    </row>
    <row r="598" spans="1:1" x14ac:dyDescent="0.25">
      <c r="A598">
        <v>223</v>
      </c>
    </row>
    <row r="599" spans="1:1" x14ac:dyDescent="0.25">
      <c r="A599">
        <v>223</v>
      </c>
    </row>
    <row r="600" spans="1:1" x14ac:dyDescent="0.25">
      <c r="A600">
        <v>224</v>
      </c>
    </row>
    <row r="601" spans="1:1" x14ac:dyDescent="0.25">
      <c r="A601">
        <v>224</v>
      </c>
    </row>
    <row r="602" spans="1:1" x14ac:dyDescent="0.25">
      <c r="A602">
        <v>224</v>
      </c>
    </row>
    <row r="603" spans="1:1" x14ac:dyDescent="0.25">
      <c r="A603">
        <v>225</v>
      </c>
    </row>
    <row r="604" spans="1:1" x14ac:dyDescent="0.25">
      <c r="A604">
        <v>225</v>
      </c>
    </row>
    <row r="605" spans="1:1" x14ac:dyDescent="0.25">
      <c r="A605">
        <v>226</v>
      </c>
    </row>
    <row r="606" spans="1:1" x14ac:dyDescent="0.25">
      <c r="A606">
        <v>226</v>
      </c>
    </row>
    <row r="607" spans="1:1" x14ac:dyDescent="0.25">
      <c r="A607">
        <v>226</v>
      </c>
    </row>
    <row r="608" spans="1:1" x14ac:dyDescent="0.25">
      <c r="A608">
        <v>226</v>
      </c>
    </row>
    <row r="609" spans="1:1" x14ac:dyDescent="0.25">
      <c r="A609">
        <v>227</v>
      </c>
    </row>
    <row r="610" spans="1:1" x14ac:dyDescent="0.25">
      <c r="A610">
        <v>227</v>
      </c>
    </row>
    <row r="611" spans="1:1" x14ac:dyDescent="0.25">
      <c r="A611">
        <v>227</v>
      </c>
    </row>
    <row r="612" spans="1:1" x14ac:dyDescent="0.25">
      <c r="A612">
        <v>227</v>
      </c>
    </row>
    <row r="613" spans="1:1" x14ac:dyDescent="0.25">
      <c r="A613">
        <v>228</v>
      </c>
    </row>
    <row r="614" spans="1:1" x14ac:dyDescent="0.25">
      <c r="A614">
        <v>228</v>
      </c>
    </row>
    <row r="615" spans="1:1" x14ac:dyDescent="0.25">
      <c r="A615">
        <v>228</v>
      </c>
    </row>
    <row r="616" spans="1:1" x14ac:dyDescent="0.25">
      <c r="A616">
        <v>229</v>
      </c>
    </row>
    <row r="617" spans="1:1" x14ac:dyDescent="0.25">
      <c r="A617">
        <v>229</v>
      </c>
    </row>
    <row r="618" spans="1:1" x14ac:dyDescent="0.25">
      <c r="A618">
        <v>229</v>
      </c>
    </row>
    <row r="619" spans="1:1" x14ac:dyDescent="0.25">
      <c r="A619">
        <v>229</v>
      </c>
    </row>
    <row r="620" spans="1:1" x14ac:dyDescent="0.25">
      <c r="A620">
        <v>229</v>
      </c>
    </row>
    <row r="621" spans="1:1" x14ac:dyDescent="0.25">
      <c r="A621">
        <v>229</v>
      </c>
    </row>
    <row r="622" spans="1:1" x14ac:dyDescent="0.25">
      <c r="A622">
        <v>229</v>
      </c>
    </row>
    <row r="623" spans="1:1" x14ac:dyDescent="0.25">
      <c r="A623">
        <v>230</v>
      </c>
    </row>
    <row r="624" spans="1:1" x14ac:dyDescent="0.25">
      <c r="A624">
        <v>230</v>
      </c>
    </row>
    <row r="625" spans="1:1" x14ac:dyDescent="0.25">
      <c r="A625">
        <v>230</v>
      </c>
    </row>
    <row r="626" spans="1:1" x14ac:dyDescent="0.25">
      <c r="A626">
        <v>230</v>
      </c>
    </row>
    <row r="627" spans="1:1" x14ac:dyDescent="0.25">
      <c r="A627">
        <v>230</v>
      </c>
    </row>
    <row r="628" spans="1:1" x14ac:dyDescent="0.25">
      <c r="A628">
        <v>231</v>
      </c>
    </row>
    <row r="629" spans="1:1" x14ac:dyDescent="0.25">
      <c r="A629">
        <v>231</v>
      </c>
    </row>
    <row r="630" spans="1:1" x14ac:dyDescent="0.25">
      <c r="A630">
        <v>231</v>
      </c>
    </row>
    <row r="631" spans="1:1" x14ac:dyDescent="0.25">
      <c r="A631">
        <v>231</v>
      </c>
    </row>
    <row r="632" spans="1:1" x14ac:dyDescent="0.25">
      <c r="A632">
        <v>232</v>
      </c>
    </row>
    <row r="633" spans="1:1" x14ac:dyDescent="0.25">
      <c r="A633">
        <v>232</v>
      </c>
    </row>
    <row r="634" spans="1:1" x14ac:dyDescent="0.25">
      <c r="A634">
        <v>232</v>
      </c>
    </row>
    <row r="635" spans="1:1" x14ac:dyDescent="0.25">
      <c r="A635">
        <v>232</v>
      </c>
    </row>
    <row r="636" spans="1:1" x14ac:dyDescent="0.25">
      <c r="A636">
        <v>233</v>
      </c>
    </row>
    <row r="637" spans="1:1" x14ac:dyDescent="0.25">
      <c r="A637">
        <v>234</v>
      </c>
    </row>
    <row r="638" spans="1:1" x14ac:dyDescent="0.25">
      <c r="A638">
        <v>234</v>
      </c>
    </row>
    <row r="639" spans="1:1" x14ac:dyDescent="0.25">
      <c r="A639">
        <v>235</v>
      </c>
    </row>
    <row r="640" spans="1:1" x14ac:dyDescent="0.25">
      <c r="A640">
        <v>235</v>
      </c>
    </row>
    <row r="641" spans="1:1" x14ac:dyDescent="0.25">
      <c r="A641">
        <v>235</v>
      </c>
    </row>
    <row r="642" spans="1:1" x14ac:dyDescent="0.25">
      <c r="A642">
        <v>236</v>
      </c>
    </row>
    <row r="643" spans="1:1" x14ac:dyDescent="0.25">
      <c r="A643">
        <v>236</v>
      </c>
    </row>
    <row r="644" spans="1:1" x14ac:dyDescent="0.25">
      <c r="A644">
        <v>236</v>
      </c>
    </row>
    <row r="645" spans="1:1" x14ac:dyDescent="0.25">
      <c r="A645">
        <v>236</v>
      </c>
    </row>
    <row r="646" spans="1:1" x14ac:dyDescent="0.25">
      <c r="A646">
        <v>236</v>
      </c>
    </row>
    <row r="647" spans="1:1" x14ac:dyDescent="0.25">
      <c r="A647">
        <v>237</v>
      </c>
    </row>
    <row r="648" spans="1:1" x14ac:dyDescent="0.25">
      <c r="A648">
        <v>237</v>
      </c>
    </row>
    <row r="649" spans="1:1" x14ac:dyDescent="0.25">
      <c r="A649">
        <v>238</v>
      </c>
    </row>
    <row r="650" spans="1:1" x14ac:dyDescent="0.25">
      <c r="A650">
        <v>238</v>
      </c>
    </row>
    <row r="651" spans="1:1" x14ac:dyDescent="0.25">
      <c r="A651">
        <v>238</v>
      </c>
    </row>
    <row r="652" spans="1:1" x14ac:dyDescent="0.25">
      <c r="A652">
        <v>238</v>
      </c>
    </row>
    <row r="653" spans="1:1" x14ac:dyDescent="0.25">
      <c r="A653">
        <v>238</v>
      </c>
    </row>
    <row r="654" spans="1:1" x14ac:dyDescent="0.25">
      <c r="A654">
        <v>239</v>
      </c>
    </row>
    <row r="655" spans="1:1" x14ac:dyDescent="0.25">
      <c r="A655">
        <v>239</v>
      </c>
    </row>
    <row r="656" spans="1:1" x14ac:dyDescent="0.25">
      <c r="A656">
        <v>239</v>
      </c>
    </row>
    <row r="657" spans="1:1" x14ac:dyDescent="0.25">
      <c r="A657">
        <v>240</v>
      </c>
    </row>
    <row r="658" spans="1:1" x14ac:dyDescent="0.25">
      <c r="A658">
        <v>240</v>
      </c>
    </row>
    <row r="659" spans="1:1" x14ac:dyDescent="0.25">
      <c r="A659">
        <v>240</v>
      </c>
    </row>
    <row r="660" spans="1:1" x14ac:dyDescent="0.25">
      <c r="A660">
        <v>240</v>
      </c>
    </row>
    <row r="661" spans="1:1" x14ac:dyDescent="0.25">
      <c r="A661">
        <v>240</v>
      </c>
    </row>
    <row r="662" spans="1:1" x14ac:dyDescent="0.25">
      <c r="A662">
        <v>240</v>
      </c>
    </row>
    <row r="663" spans="1:1" x14ac:dyDescent="0.25">
      <c r="A663">
        <v>240</v>
      </c>
    </row>
    <row r="664" spans="1:1" x14ac:dyDescent="0.25">
      <c r="A664">
        <v>241</v>
      </c>
    </row>
    <row r="665" spans="1:1" x14ac:dyDescent="0.25">
      <c r="A665">
        <v>241</v>
      </c>
    </row>
    <row r="666" spans="1:1" x14ac:dyDescent="0.25">
      <c r="A666">
        <v>241</v>
      </c>
    </row>
    <row r="667" spans="1:1" x14ac:dyDescent="0.25">
      <c r="A667">
        <v>241</v>
      </c>
    </row>
    <row r="668" spans="1:1" x14ac:dyDescent="0.25">
      <c r="A668">
        <v>241</v>
      </c>
    </row>
    <row r="669" spans="1:1" x14ac:dyDescent="0.25">
      <c r="A669">
        <v>241</v>
      </c>
    </row>
    <row r="670" spans="1:1" x14ac:dyDescent="0.25">
      <c r="A670">
        <v>242</v>
      </c>
    </row>
    <row r="671" spans="1:1" x14ac:dyDescent="0.25">
      <c r="A671">
        <v>242</v>
      </c>
    </row>
    <row r="672" spans="1:1" x14ac:dyDescent="0.25">
      <c r="A672">
        <v>242</v>
      </c>
    </row>
    <row r="673" spans="1:1" x14ac:dyDescent="0.25">
      <c r="A673">
        <v>243</v>
      </c>
    </row>
    <row r="674" spans="1:1" x14ac:dyDescent="0.25">
      <c r="A674">
        <v>244</v>
      </c>
    </row>
    <row r="675" spans="1:1" x14ac:dyDescent="0.25">
      <c r="A675">
        <v>244</v>
      </c>
    </row>
    <row r="676" spans="1:1" x14ac:dyDescent="0.25">
      <c r="A676">
        <v>244</v>
      </c>
    </row>
    <row r="677" spans="1:1" x14ac:dyDescent="0.25">
      <c r="A677">
        <v>244</v>
      </c>
    </row>
    <row r="678" spans="1:1" x14ac:dyDescent="0.25">
      <c r="A678">
        <v>245</v>
      </c>
    </row>
    <row r="679" spans="1:1" x14ac:dyDescent="0.25">
      <c r="A679">
        <v>245</v>
      </c>
    </row>
    <row r="680" spans="1:1" x14ac:dyDescent="0.25">
      <c r="A680">
        <v>245</v>
      </c>
    </row>
    <row r="681" spans="1:1" x14ac:dyDescent="0.25">
      <c r="A681">
        <v>245</v>
      </c>
    </row>
    <row r="682" spans="1:1" x14ac:dyDescent="0.25">
      <c r="A682">
        <v>246</v>
      </c>
    </row>
    <row r="683" spans="1:1" x14ac:dyDescent="0.25">
      <c r="A683">
        <v>246</v>
      </c>
    </row>
    <row r="684" spans="1:1" x14ac:dyDescent="0.25">
      <c r="A684">
        <v>246</v>
      </c>
    </row>
    <row r="685" spans="1:1" x14ac:dyDescent="0.25">
      <c r="A685">
        <v>246</v>
      </c>
    </row>
    <row r="686" spans="1:1" x14ac:dyDescent="0.25">
      <c r="A686">
        <v>247</v>
      </c>
    </row>
    <row r="687" spans="1:1" x14ac:dyDescent="0.25">
      <c r="A687">
        <v>247</v>
      </c>
    </row>
    <row r="688" spans="1:1" x14ac:dyDescent="0.25">
      <c r="A688">
        <v>247</v>
      </c>
    </row>
    <row r="689" spans="1:1" x14ac:dyDescent="0.25">
      <c r="A689">
        <v>247</v>
      </c>
    </row>
    <row r="690" spans="1:1" x14ac:dyDescent="0.25">
      <c r="A690">
        <v>247</v>
      </c>
    </row>
    <row r="691" spans="1:1" x14ac:dyDescent="0.25">
      <c r="A691">
        <v>248</v>
      </c>
    </row>
    <row r="692" spans="1:1" x14ac:dyDescent="0.25">
      <c r="A692">
        <v>248</v>
      </c>
    </row>
    <row r="693" spans="1:1" x14ac:dyDescent="0.25">
      <c r="A693">
        <v>248</v>
      </c>
    </row>
    <row r="694" spans="1:1" x14ac:dyDescent="0.25">
      <c r="A694">
        <v>248</v>
      </c>
    </row>
    <row r="695" spans="1:1" x14ac:dyDescent="0.25">
      <c r="A695">
        <v>248</v>
      </c>
    </row>
    <row r="696" spans="1:1" x14ac:dyDescent="0.25">
      <c r="A696">
        <v>249</v>
      </c>
    </row>
    <row r="697" spans="1:1" x14ac:dyDescent="0.25">
      <c r="A697">
        <v>249</v>
      </c>
    </row>
    <row r="698" spans="1:1" x14ac:dyDescent="0.25">
      <c r="A698">
        <v>249</v>
      </c>
    </row>
    <row r="699" spans="1:1" x14ac:dyDescent="0.25">
      <c r="A699">
        <v>249</v>
      </c>
    </row>
    <row r="700" spans="1:1" x14ac:dyDescent="0.25">
      <c r="A700">
        <v>250</v>
      </c>
    </row>
    <row r="701" spans="1:1" x14ac:dyDescent="0.25">
      <c r="A701">
        <v>250</v>
      </c>
    </row>
    <row r="702" spans="1:1" x14ac:dyDescent="0.25">
      <c r="A702">
        <v>250</v>
      </c>
    </row>
    <row r="703" spans="1:1" x14ac:dyDescent="0.25">
      <c r="A703">
        <v>251</v>
      </c>
    </row>
    <row r="704" spans="1:1" x14ac:dyDescent="0.25">
      <c r="A704">
        <v>251</v>
      </c>
    </row>
    <row r="705" spans="1:1" x14ac:dyDescent="0.25">
      <c r="A705">
        <v>251</v>
      </c>
    </row>
    <row r="706" spans="1:1" x14ac:dyDescent="0.25">
      <c r="A706">
        <v>251</v>
      </c>
    </row>
    <row r="707" spans="1:1" x14ac:dyDescent="0.25">
      <c r="A707">
        <v>251</v>
      </c>
    </row>
    <row r="708" spans="1:1" x14ac:dyDescent="0.25">
      <c r="A708">
        <v>251</v>
      </c>
    </row>
    <row r="709" spans="1:1" x14ac:dyDescent="0.25">
      <c r="A709">
        <v>252</v>
      </c>
    </row>
    <row r="710" spans="1:1" x14ac:dyDescent="0.25">
      <c r="A710">
        <v>252</v>
      </c>
    </row>
    <row r="711" spans="1:1" x14ac:dyDescent="0.25">
      <c r="A711">
        <v>253</v>
      </c>
    </row>
    <row r="712" spans="1:1" x14ac:dyDescent="0.25">
      <c r="A712">
        <v>253</v>
      </c>
    </row>
    <row r="713" spans="1:1" x14ac:dyDescent="0.25">
      <c r="A713">
        <v>253</v>
      </c>
    </row>
    <row r="714" spans="1:1" x14ac:dyDescent="0.25">
      <c r="A714">
        <v>253</v>
      </c>
    </row>
    <row r="715" spans="1:1" x14ac:dyDescent="0.25">
      <c r="A715">
        <v>253</v>
      </c>
    </row>
    <row r="716" spans="1:1" x14ac:dyDescent="0.25">
      <c r="A716">
        <v>254</v>
      </c>
    </row>
    <row r="717" spans="1:1" x14ac:dyDescent="0.25">
      <c r="A717">
        <v>254</v>
      </c>
    </row>
    <row r="718" spans="1:1" x14ac:dyDescent="0.25">
      <c r="A718">
        <v>254</v>
      </c>
    </row>
    <row r="719" spans="1:1" x14ac:dyDescent="0.25">
      <c r="A719">
        <v>254</v>
      </c>
    </row>
    <row r="720" spans="1:1" x14ac:dyDescent="0.25">
      <c r="A720">
        <v>254</v>
      </c>
    </row>
    <row r="721" spans="1:1" x14ac:dyDescent="0.25">
      <c r="A721">
        <v>254</v>
      </c>
    </row>
    <row r="722" spans="1:1" x14ac:dyDescent="0.25">
      <c r="A722">
        <v>255</v>
      </c>
    </row>
    <row r="723" spans="1:1" x14ac:dyDescent="0.25">
      <c r="A723">
        <v>255</v>
      </c>
    </row>
    <row r="724" spans="1:1" x14ac:dyDescent="0.25">
      <c r="A724">
        <v>256</v>
      </c>
    </row>
    <row r="725" spans="1:1" x14ac:dyDescent="0.25">
      <c r="A725">
        <v>256</v>
      </c>
    </row>
    <row r="726" spans="1:1" x14ac:dyDescent="0.25">
      <c r="A726">
        <v>256</v>
      </c>
    </row>
    <row r="727" spans="1:1" x14ac:dyDescent="0.25">
      <c r="A727">
        <v>256</v>
      </c>
    </row>
    <row r="728" spans="1:1" x14ac:dyDescent="0.25">
      <c r="A728">
        <v>256</v>
      </c>
    </row>
    <row r="729" spans="1:1" x14ac:dyDescent="0.25">
      <c r="A729">
        <v>256</v>
      </c>
    </row>
    <row r="730" spans="1:1" x14ac:dyDescent="0.25">
      <c r="A730">
        <v>257</v>
      </c>
    </row>
    <row r="731" spans="1:1" x14ac:dyDescent="0.25">
      <c r="A731">
        <v>257</v>
      </c>
    </row>
    <row r="732" spans="1:1" x14ac:dyDescent="0.25">
      <c r="A732">
        <v>257</v>
      </c>
    </row>
    <row r="733" spans="1:1" x14ac:dyDescent="0.25">
      <c r="A733">
        <v>257</v>
      </c>
    </row>
    <row r="734" spans="1:1" x14ac:dyDescent="0.25">
      <c r="A734">
        <v>257</v>
      </c>
    </row>
    <row r="735" spans="1:1" x14ac:dyDescent="0.25">
      <c r="A735">
        <v>257</v>
      </c>
    </row>
    <row r="736" spans="1:1" x14ac:dyDescent="0.25">
      <c r="A736">
        <v>257</v>
      </c>
    </row>
    <row r="737" spans="1:1" x14ac:dyDescent="0.25">
      <c r="A737">
        <v>258</v>
      </c>
    </row>
    <row r="738" spans="1:1" x14ac:dyDescent="0.25">
      <c r="A738">
        <v>258</v>
      </c>
    </row>
    <row r="739" spans="1:1" x14ac:dyDescent="0.25">
      <c r="A739">
        <v>258</v>
      </c>
    </row>
    <row r="740" spans="1:1" x14ac:dyDescent="0.25">
      <c r="A740">
        <v>258</v>
      </c>
    </row>
    <row r="741" spans="1:1" x14ac:dyDescent="0.25">
      <c r="A741">
        <v>258</v>
      </c>
    </row>
    <row r="742" spans="1:1" x14ac:dyDescent="0.25">
      <c r="A742">
        <v>259</v>
      </c>
    </row>
    <row r="743" spans="1:1" x14ac:dyDescent="0.25">
      <c r="A743">
        <v>259</v>
      </c>
    </row>
    <row r="744" spans="1:1" x14ac:dyDescent="0.25">
      <c r="A744">
        <v>259</v>
      </c>
    </row>
    <row r="745" spans="1:1" x14ac:dyDescent="0.25">
      <c r="A745">
        <v>259</v>
      </c>
    </row>
    <row r="746" spans="1:1" x14ac:dyDescent="0.25">
      <c r="A746">
        <v>259</v>
      </c>
    </row>
    <row r="747" spans="1:1" x14ac:dyDescent="0.25">
      <c r="A747">
        <v>260</v>
      </c>
    </row>
    <row r="748" spans="1:1" x14ac:dyDescent="0.25">
      <c r="A748">
        <v>260</v>
      </c>
    </row>
    <row r="749" spans="1:1" x14ac:dyDescent="0.25">
      <c r="A749">
        <v>260</v>
      </c>
    </row>
    <row r="750" spans="1:1" x14ac:dyDescent="0.25">
      <c r="A750">
        <v>260</v>
      </c>
    </row>
    <row r="751" spans="1:1" x14ac:dyDescent="0.25">
      <c r="A751">
        <v>261</v>
      </c>
    </row>
    <row r="752" spans="1:1" x14ac:dyDescent="0.25">
      <c r="A752">
        <v>261</v>
      </c>
    </row>
    <row r="753" spans="1:1" x14ac:dyDescent="0.25">
      <c r="A753">
        <v>262</v>
      </c>
    </row>
    <row r="754" spans="1:1" x14ac:dyDescent="0.25">
      <c r="A754">
        <v>262</v>
      </c>
    </row>
    <row r="755" spans="1:1" x14ac:dyDescent="0.25">
      <c r="A755">
        <v>262</v>
      </c>
    </row>
    <row r="756" spans="1:1" x14ac:dyDescent="0.25">
      <c r="A756">
        <v>262</v>
      </c>
    </row>
    <row r="757" spans="1:1" x14ac:dyDescent="0.25">
      <c r="A757">
        <v>262</v>
      </c>
    </row>
    <row r="758" spans="1:1" x14ac:dyDescent="0.25">
      <c r="A758">
        <v>262</v>
      </c>
    </row>
    <row r="759" spans="1:1" x14ac:dyDescent="0.25">
      <c r="A759">
        <v>264</v>
      </c>
    </row>
    <row r="760" spans="1:1" x14ac:dyDescent="0.25">
      <c r="A760">
        <v>264</v>
      </c>
    </row>
    <row r="761" spans="1:1" x14ac:dyDescent="0.25">
      <c r="A761">
        <v>264</v>
      </c>
    </row>
    <row r="762" spans="1:1" x14ac:dyDescent="0.25">
      <c r="A762">
        <v>264</v>
      </c>
    </row>
    <row r="763" spans="1:1" x14ac:dyDescent="0.25">
      <c r="A763">
        <v>265</v>
      </c>
    </row>
    <row r="764" spans="1:1" x14ac:dyDescent="0.25">
      <c r="A764">
        <v>265</v>
      </c>
    </row>
    <row r="765" spans="1:1" x14ac:dyDescent="0.25">
      <c r="A765">
        <v>265</v>
      </c>
    </row>
    <row r="766" spans="1:1" x14ac:dyDescent="0.25">
      <c r="A766">
        <v>265</v>
      </c>
    </row>
    <row r="767" spans="1:1" x14ac:dyDescent="0.25">
      <c r="A767">
        <v>265</v>
      </c>
    </row>
    <row r="768" spans="1:1" x14ac:dyDescent="0.25">
      <c r="A768">
        <v>265</v>
      </c>
    </row>
    <row r="769" spans="1:1" x14ac:dyDescent="0.25">
      <c r="A769">
        <v>266</v>
      </c>
    </row>
    <row r="770" spans="1:1" x14ac:dyDescent="0.25">
      <c r="A770">
        <v>267</v>
      </c>
    </row>
    <row r="771" spans="1:1" x14ac:dyDescent="0.25">
      <c r="A771">
        <v>267</v>
      </c>
    </row>
    <row r="772" spans="1:1" x14ac:dyDescent="0.25">
      <c r="A772">
        <v>267</v>
      </c>
    </row>
    <row r="773" spans="1:1" x14ac:dyDescent="0.25">
      <c r="A773">
        <v>267</v>
      </c>
    </row>
    <row r="774" spans="1:1" x14ac:dyDescent="0.25">
      <c r="A774">
        <v>267</v>
      </c>
    </row>
    <row r="775" spans="1:1" x14ac:dyDescent="0.25">
      <c r="A775">
        <v>268</v>
      </c>
    </row>
    <row r="776" spans="1:1" x14ac:dyDescent="0.25">
      <c r="A776">
        <v>268</v>
      </c>
    </row>
    <row r="777" spans="1:1" x14ac:dyDescent="0.25">
      <c r="A777">
        <v>268</v>
      </c>
    </row>
    <row r="778" spans="1:1" x14ac:dyDescent="0.25">
      <c r="A778">
        <v>268</v>
      </c>
    </row>
    <row r="779" spans="1:1" x14ac:dyDescent="0.25">
      <c r="A779">
        <v>269</v>
      </c>
    </row>
    <row r="780" spans="1:1" x14ac:dyDescent="0.25">
      <c r="A780">
        <v>269</v>
      </c>
    </row>
    <row r="781" spans="1:1" x14ac:dyDescent="0.25">
      <c r="A781">
        <v>270</v>
      </c>
    </row>
    <row r="782" spans="1:1" x14ac:dyDescent="0.25">
      <c r="A782">
        <v>270</v>
      </c>
    </row>
    <row r="783" spans="1:1" x14ac:dyDescent="0.25">
      <c r="A783">
        <v>271</v>
      </c>
    </row>
    <row r="784" spans="1:1" x14ac:dyDescent="0.25">
      <c r="A784">
        <v>271</v>
      </c>
    </row>
    <row r="785" spans="1:1" x14ac:dyDescent="0.25">
      <c r="A785">
        <v>272</v>
      </c>
    </row>
    <row r="786" spans="1:1" x14ac:dyDescent="0.25">
      <c r="A786">
        <v>272</v>
      </c>
    </row>
    <row r="787" spans="1:1" x14ac:dyDescent="0.25">
      <c r="A787">
        <v>272</v>
      </c>
    </row>
    <row r="788" spans="1:1" x14ac:dyDescent="0.25">
      <c r="A788">
        <v>272</v>
      </c>
    </row>
    <row r="789" spans="1:1" x14ac:dyDescent="0.25">
      <c r="A789">
        <v>272</v>
      </c>
    </row>
    <row r="790" spans="1:1" x14ac:dyDescent="0.25">
      <c r="A790">
        <v>272</v>
      </c>
    </row>
    <row r="791" spans="1:1" x14ac:dyDescent="0.25">
      <c r="A791">
        <v>273</v>
      </c>
    </row>
    <row r="792" spans="1:1" x14ac:dyDescent="0.25">
      <c r="A792">
        <v>274</v>
      </c>
    </row>
    <row r="793" spans="1:1" x14ac:dyDescent="0.25">
      <c r="A793">
        <v>274</v>
      </c>
    </row>
    <row r="794" spans="1:1" x14ac:dyDescent="0.25">
      <c r="A794">
        <v>274</v>
      </c>
    </row>
    <row r="795" spans="1:1" x14ac:dyDescent="0.25">
      <c r="A795">
        <v>276</v>
      </c>
    </row>
    <row r="796" spans="1:1" x14ac:dyDescent="0.25">
      <c r="A796">
        <v>276</v>
      </c>
    </row>
    <row r="797" spans="1:1" x14ac:dyDescent="0.25">
      <c r="A797">
        <v>276</v>
      </c>
    </row>
    <row r="798" spans="1:1" x14ac:dyDescent="0.25">
      <c r="A798">
        <v>277</v>
      </c>
    </row>
    <row r="799" spans="1:1" x14ac:dyDescent="0.25">
      <c r="A799">
        <v>277</v>
      </c>
    </row>
    <row r="800" spans="1:1" x14ac:dyDescent="0.25">
      <c r="A800">
        <v>278</v>
      </c>
    </row>
    <row r="801" spans="1:1" x14ac:dyDescent="0.25">
      <c r="A801">
        <v>278</v>
      </c>
    </row>
    <row r="802" spans="1:1" x14ac:dyDescent="0.25">
      <c r="A802">
        <v>279</v>
      </c>
    </row>
    <row r="803" spans="1:1" x14ac:dyDescent="0.25">
      <c r="A803">
        <v>279</v>
      </c>
    </row>
    <row r="804" spans="1:1" x14ac:dyDescent="0.25">
      <c r="A804">
        <v>279</v>
      </c>
    </row>
    <row r="805" spans="1:1" x14ac:dyDescent="0.25">
      <c r="A805">
        <v>279</v>
      </c>
    </row>
    <row r="806" spans="1:1" x14ac:dyDescent="0.25">
      <c r="A806">
        <v>279</v>
      </c>
    </row>
    <row r="807" spans="1:1" x14ac:dyDescent="0.25">
      <c r="A807">
        <v>280</v>
      </c>
    </row>
    <row r="808" spans="1:1" x14ac:dyDescent="0.25">
      <c r="A808">
        <v>281</v>
      </c>
    </row>
    <row r="809" spans="1:1" x14ac:dyDescent="0.25">
      <c r="A809">
        <v>281</v>
      </c>
    </row>
    <row r="810" spans="1:1" x14ac:dyDescent="0.25">
      <c r="A810">
        <v>281</v>
      </c>
    </row>
    <row r="811" spans="1:1" x14ac:dyDescent="0.25">
      <c r="A811">
        <v>281</v>
      </c>
    </row>
    <row r="812" spans="1:1" x14ac:dyDescent="0.25">
      <c r="A812">
        <v>281</v>
      </c>
    </row>
    <row r="813" spans="1:1" x14ac:dyDescent="0.25">
      <c r="A813">
        <v>282</v>
      </c>
    </row>
    <row r="814" spans="1:1" x14ac:dyDescent="0.25">
      <c r="A814">
        <v>282</v>
      </c>
    </row>
    <row r="815" spans="1:1" x14ac:dyDescent="0.25">
      <c r="A815">
        <v>282</v>
      </c>
    </row>
    <row r="816" spans="1:1" x14ac:dyDescent="0.25">
      <c r="A816">
        <v>283</v>
      </c>
    </row>
    <row r="817" spans="1:1" x14ac:dyDescent="0.25">
      <c r="A817">
        <v>283</v>
      </c>
    </row>
    <row r="818" spans="1:1" x14ac:dyDescent="0.25">
      <c r="A818">
        <v>283</v>
      </c>
    </row>
    <row r="819" spans="1:1" x14ac:dyDescent="0.25">
      <c r="A819">
        <v>283</v>
      </c>
    </row>
    <row r="820" spans="1:1" x14ac:dyDescent="0.25">
      <c r="A820">
        <v>284</v>
      </c>
    </row>
    <row r="821" spans="1:1" x14ac:dyDescent="0.25">
      <c r="A821">
        <v>284</v>
      </c>
    </row>
    <row r="822" spans="1:1" x14ac:dyDescent="0.25">
      <c r="A822">
        <v>284</v>
      </c>
    </row>
    <row r="823" spans="1:1" x14ac:dyDescent="0.25">
      <c r="A823">
        <v>285</v>
      </c>
    </row>
    <row r="824" spans="1:1" x14ac:dyDescent="0.25">
      <c r="A824">
        <v>285</v>
      </c>
    </row>
    <row r="825" spans="1:1" x14ac:dyDescent="0.25">
      <c r="A825">
        <v>285</v>
      </c>
    </row>
    <row r="826" spans="1:1" x14ac:dyDescent="0.25">
      <c r="A826">
        <v>285</v>
      </c>
    </row>
    <row r="827" spans="1:1" x14ac:dyDescent="0.25">
      <c r="A827">
        <v>286</v>
      </c>
    </row>
    <row r="828" spans="1:1" x14ac:dyDescent="0.25">
      <c r="A828">
        <v>286</v>
      </c>
    </row>
    <row r="829" spans="1:1" x14ac:dyDescent="0.25">
      <c r="A829">
        <v>287</v>
      </c>
    </row>
    <row r="830" spans="1:1" x14ac:dyDescent="0.25">
      <c r="A830">
        <v>288</v>
      </c>
    </row>
    <row r="831" spans="1:1" x14ac:dyDescent="0.25">
      <c r="A831">
        <v>288</v>
      </c>
    </row>
    <row r="832" spans="1:1" x14ac:dyDescent="0.25">
      <c r="A832">
        <v>288</v>
      </c>
    </row>
    <row r="833" spans="1:1" x14ac:dyDescent="0.25">
      <c r="A833">
        <v>288</v>
      </c>
    </row>
    <row r="834" spans="1:1" x14ac:dyDescent="0.25">
      <c r="A834">
        <v>289</v>
      </c>
    </row>
    <row r="835" spans="1:1" x14ac:dyDescent="0.25">
      <c r="A835">
        <v>289</v>
      </c>
    </row>
    <row r="836" spans="1:1" x14ac:dyDescent="0.25">
      <c r="A836">
        <v>289</v>
      </c>
    </row>
    <row r="837" spans="1:1" x14ac:dyDescent="0.25">
      <c r="A837">
        <v>289</v>
      </c>
    </row>
    <row r="838" spans="1:1" x14ac:dyDescent="0.25">
      <c r="A838">
        <v>289</v>
      </c>
    </row>
    <row r="839" spans="1:1" x14ac:dyDescent="0.25">
      <c r="A839">
        <v>290</v>
      </c>
    </row>
    <row r="840" spans="1:1" x14ac:dyDescent="0.25">
      <c r="A840">
        <v>290</v>
      </c>
    </row>
    <row r="841" spans="1:1" x14ac:dyDescent="0.25">
      <c r="A841">
        <v>290</v>
      </c>
    </row>
    <row r="842" spans="1:1" x14ac:dyDescent="0.25">
      <c r="A842">
        <v>290</v>
      </c>
    </row>
    <row r="843" spans="1:1" x14ac:dyDescent="0.25">
      <c r="A843">
        <v>291</v>
      </c>
    </row>
    <row r="844" spans="1:1" x14ac:dyDescent="0.25">
      <c r="A844">
        <v>291</v>
      </c>
    </row>
    <row r="845" spans="1:1" x14ac:dyDescent="0.25">
      <c r="A845">
        <v>291</v>
      </c>
    </row>
    <row r="846" spans="1:1" x14ac:dyDescent="0.25">
      <c r="A846">
        <v>291</v>
      </c>
    </row>
    <row r="847" spans="1:1" x14ac:dyDescent="0.25">
      <c r="A847">
        <v>292</v>
      </c>
    </row>
    <row r="848" spans="1:1" x14ac:dyDescent="0.25">
      <c r="A848">
        <v>292</v>
      </c>
    </row>
    <row r="849" spans="1:1" x14ac:dyDescent="0.25">
      <c r="A849">
        <v>292</v>
      </c>
    </row>
    <row r="850" spans="1:1" x14ac:dyDescent="0.25">
      <c r="A850">
        <v>292</v>
      </c>
    </row>
    <row r="851" spans="1:1" x14ac:dyDescent="0.25">
      <c r="A851">
        <v>292</v>
      </c>
    </row>
    <row r="852" spans="1:1" x14ac:dyDescent="0.25">
      <c r="A852">
        <v>293</v>
      </c>
    </row>
    <row r="853" spans="1:1" x14ac:dyDescent="0.25">
      <c r="A853">
        <v>293</v>
      </c>
    </row>
    <row r="854" spans="1:1" x14ac:dyDescent="0.25">
      <c r="A854">
        <v>293</v>
      </c>
    </row>
    <row r="855" spans="1:1" x14ac:dyDescent="0.25">
      <c r="A855">
        <v>293</v>
      </c>
    </row>
    <row r="856" spans="1:1" x14ac:dyDescent="0.25">
      <c r="A856">
        <v>293</v>
      </c>
    </row>
    <row r="857" spans="1:1" x14ac:dyDescent="0.25">
      <c r="A857">
        <v>294</v>
      </c>
    </row>
    <row r="858" spans="1:1" x14ac:dyDescent="0.25">
      <c r="A858">
        <v>294</v>
      </c>
    </row>
    <row r="859" spans="1:1" x14ac:dyDescent="0.25">
      <c r="A859">
        <v>295</v>
      </c>
    </row>
    <row r="860" spans="1:1" x14ac:dyDescent="0.25">
      <c r="A860">
        <v>295</v>
      </c>
    </row>
    <row r="861" spans="1:1" x14ac:dyDescent="0.25">
      <c r="A861">
        <v>296</v>
      </c>
    </row>
    <row r="862" spans="1:1" x14ac:dyDescent="0.25">
      <c r="A862">
        <v>296</v>
      </c>
    </row>
    <row r="863" spans="1:1" x14ac:dyDescent="0.25">
      <c r="A863">
        <v>296</v>
      </c>
    </row>
    <row r="864" spans="1:1" x14ac:dyDescent="0.25">
      <c r="A864">
        <v>296</v>
      </c>
    </row>
    <row r="865" spans="1:1" x14ac:dyDescent="0.25">
      <c r="A865">
        <v>296</v>
      </c>
    </row>
    <row r="866" spans="1:1" x14ac:dyDescent="0.25">
      <c r="A866">
        <v>296</v>
      </c>
    </row>
    <row r="867" spans="1:1" x14ac:dyDescent="0.25">
      <c r="A867">
        <v>297</v>
      </c>
    </row>
    <row r="868" spans="1:1" x14ac:dyDescent="0.25">
      <c r="A868">
        <v>297</v>
      </c>
    </row>
    <row r="869" spans="1:1" x14ac:dyDescent="0.25">
      <c r="A869">
        <v>297</v>
      </c>
    </row>
    <row r="870" spans="1:1" x14ac:dyDescent="0.25">
      <c r="A870">
        <v>297</v>
      </c>
    </row>
    <row r="871" spans="1:1" x14ac:dyDescent="0.25">
      <c r="A871">
        <v>297</v>
      </c>
    </row>
    <row r="872" spans="1:1" x14ac:dyDescent="0.25">
      <c r="A872">
        <v>297</v>
      </c>
    </row>
    <row r="873" spans="1:1" x14ac:dyDescent="0.25">
      <c r="A873">
        <v>298</v>
      </c>
    </row>
    <row r="874" spans="1:1" x14ac:dyDescent="0.25">
      <c r="A874">
        <v>299</v>
      </c>
    </row>
    <row r="875" spans="1:1" x14ac:dyDescent="0.25">
      <c r="A875">
        <v>299</v>
      </c>
    </row>
    <row r="876" spans="1:1" x14ac:dyDescent="0.25">
      <c r="A876">
        <v>299</v>
      </c>
    </row>
    <row r="877" spans="1:1" x14ac:dyDescent="0.25">
      <c r="A877">
        <v>299</v>
      </c>
    </row>
    <row r="878" spans="1:1" x14ac:dyDescent="0.25">
      <c r="A878">
        <v>299</v>
      </c>
    </row>
    <row r="879" spans="1:1" x14ac:dyDescent="0.25">
      <c r="A879">
        <v>300</v>
      </c>
    </row>
    <row r="880" spans="1:1" x14ac:dyDescent="0.25">
      <c r="A880">
        <v>300</v>
      </c>
    </row>
    <row r="881" spans="1:1" x14ac:dyDescent="0.25">
      <c r="A881">
        <v>300</v>
      </c>
    </row>
    <row r="882" spans="1:1" x14ac:dyDescent="0.25">
      <c r="A882">
        <v>301</v>
      </c>
    </row>
    <row r="883" spans="1:1" x14ac:dyDescent="0.25">
      <c r="A883">
        <v>301</v>
      </c>
    </row>
    <row r="884" spans="1:1" x14ac:dyDescent="0.25">
      <c r="A884">
        <v>301</v>
      </c>
    </row>
    <row r="885" spans="1:1" x14ac:dyDescent="0.25">
      <c r="A885">
        <v>302</v>
      </c>
    </row>
    <row r="886" spans="1:1" x14ac:dyDescent="0.25">
      <c r="A886">
        <v>303</v>
      </c>
    </row>
    <row r="887" spans="1:1" x14ac:dyDescent="0.25">
      <c r="A887">
        <v>303</v>
      </c>
    </row>
    <row r="888" spans="1:1" x14ac:dyDescent="0.25">
      <c r="A888">
        <v>303</v>
      </c>
    </row>
    <row r="889" spans="1:1" x14ac:dyDescent="0.25">
      <c r="A889">
        <v>304</v>
      </c>
    </row>
    <row r="890" spans="1:1" x14ac:dyDescent="0.25">
      <c r="A890">
        <v>304</v>
      </c>
    </row>
    <row r="891" spans="1:1" x14ac:dyDescent="0.25">
      <c r="A891">
        <v>304</v>
      </c>
    </row>
    <row r="892" spans="1:1" x14ac:dyDescent="0.25">
      <c r="A892">
        <v>304</v>
      </c>
    </row>
    <row r="893" spans="1:1" x14ac:dyDescent="0.25">
      <c r="A893">
        <v>305</v>
      </c>
    </row>
    <row r="894" spans="1:1" x14ac:dyDescent="0.25">
      <c r="A894">
        <v>305</v>
      </c>
    </row>
    <row r="895" spans="1:1" x14ac:dyDescent="0.25">
      <c r="A895">
        <v>305</v>
      </c>
    </row>
    <row r="896" spans="1:1" x14ac:dyDescent="0.25">
      <c r="A896">
        <v>305</v>
      </c>
    </row>
    <row r="897" spans="1:1" x14ac:dyDescent="0.25">
      <c r="A897">
        <v>305</v>
      </c>
    </row>
    <row r="898" spans="1:1" x14ac:dyDescent="0.25">
      <c r="A898">
        <v>305</v>
      </c>
    </row>
    <row r="899" spans="1:1" x14ac:dyDescent="0.25">
      <c r="A899">
        <v>306</v>
      </c>
    </row>
    <row r="900" spans="1:1" x14ac:dyDescent="0.25">
      <c r="A900">
        <v>306</v>
      </c>
    </row>
    <row r="901" spans="1:1" x14ac:dyDescent="0.25">
      <c r="A901">
        <v>306</v>
      </c>
    </row>
    <row r="902" spans="1:1" x14ac:dyDescent="0.25">
      <c r="A902">
        <v>306</v>
      </c>
    </row>
    <row r="903" spans="1:1" x14ac:dyDescent="0.25">
      <c r="A903">
        <v>306</v>
      </c>
    </row>
    <row r="904" spans="1:1" x14ac:dyDescent="0.25">
      <c r="A904">
        <v>306</v>
      </c>
    </row>
    <row r="905" spans="1:1" x14ac:dyDescent="0.25">
      <c r="A905">
        <v>307</v>
      </c>
    </row>
    <row r="906" spans="1:1" x14ac:dyDescent="0.25">
      <c r="A906">
        <v>308</v>
      </c>
    </row>
    <row r="907" spans="1:1" x14ac:dyDescent="0.25">
      <c r="A907">
        <v>308</v>
      </c>
    </row>
    <row r="908" spans="1:1" x14ac:dyDescent="0.25">
      <c r="A908">
        <v>308</v>
      </c>
    </row>
    <row r="909" spans="1:1" x14ac:dyDescent="0.25">
      <c r="A909">
        <v>309</v>
      </c>
    </row>
    <row r="910" spans="1:1" x14ac:dyDescent="0.25">
      <c r="A910">
        <v>309</v>
      </c>
    </row>
    <row r="911" spans="1:1" x14ac:dyDescent="0.25">
      <c r="A911">
        <v>309</v>
      </c>
    </row>
    <row r="912" spans="1:1" x14ac:dyDescent="0.25">
      <c r="A912">
        <v>309</v>
      </c>
    </row>
    <row r="913" spans="1:1" x14ac:dyDescent="0.25">
      <c r="A913">
        <v>309</v>
      </c>
    </row>
    <row r="914" spans="1:1" x14ac:dyDescent="0.25">
      <c r="A914">
        <v>310</v>
      </c>
    </row>
    <row r="915" spans="1:1" x14ac:dyDescent="0.25">
      <c r="A915">
        <v>310</v>
      </c>
    </row>
    <row r="916" spans="1:1" x14ac:dyDescent="0.25">
      <c r="A916">
        <v>310</v>
      </c>
    </row>
    <row r="917" spans="1:1" x14ac:dyDescent="0.25">
      <c r="A917">
        <v>310</v>
      </c>
    </row>
    <row r="918" spans="1:1" x14ac:dyDescent="0.25">
      <c r="A918">
        <v>310</v>
      </c>
    </row>
    <row r="919" spans="1:1" x14ac:dyDescent="0.25">
      <c r="A919">
        <v>310</v>
      </c>
    </row>
    <row r="920" spans="1:1" x14ac:dyDescent="0.25">
      <c r="A920">
        <v>311</v>
      </c>
    </row>
    <row r="921" spans="1:1" x14ac:dyDescent="0.25">
      <c r="A921">
        <v>311</v>
      </c>
    </row>
    <row r="922" spans="1:1" x14ac:dyDescent="0.25">
      <c r="A922">
        <v>311</v>
      </c>
    </row>
    <row r="923" spans="1:1" x14ac:dyDescent="0.25">
      <c r="A923">
        <v>311</v>
      </c>
    </row>
    <row r="924" spans="1:1" x14ac:dyDescent="0.25">
      <c r="A924">
        <v>312</v>
      </c>
    </row>
    <row r="925" spans="1:1" x14ac:dyDescent="0.25">
      <c r="A925">
        <v>312</v>
      </c>
    </row>
    <row r="926" spans="1:1" x14ac:dyDescent="0.25">
      <c r="A926">
        <v>312</v>
      </c>
    </row>
    <row r="927" spans="1:1" x14ac:dyDescent="0.25">
      <c r="A927">
        <v>313</v>
      </c>
    </row>
    <row r="928" spans="1:1" x14ac:dyDescent="0.25">
      <c r="A928">
        <v>313</v>
      </c>
    </row>
    <row r="929" spans="1:1" x14ac:dyDescent="0.25">
      <c r="A929">
        <v>314</v>
      </c>
    </row>
    <row r="930" spans="1:1" x14ac:dyDescent="0.25">
      <c r="A930">
        <v>315</v>
      </c>
    </row>
    <row r="931" spans="1:1" x14ac:dyDescent="0.25">
      <c r="A931">
        <v>315</v>
      </c>
    </row>
    <row r="932" spans="1:1" x14ac:dyDescent="0.25">
      <c r="A932">
        <v>315</v>
      </c>
    </row>
    <row r="933" spans="1:1" x14ac:dyDescent="0.25">
      <c r="A933">
        <v>316</v>
      </c>
    </row>
    <row r="934" spans="1:1" x14ac:dyDescent="0.25">
      <c r="A934">
        <v>316</v>
      </c>
    </row>
    <row r="935" spans="1:1" x14ac:dyDescent="0.25">
      <c r="A935">
        <v>316</v>
      </c>
    </row>
    <row r="936" spans="1:1" x14ac:dyDescent="0.25">
      <c r="A936">
        <v>316</v>
      </c>
    </row>
    <row r="937" spans="1:1" x14ac:dyDescent="0.25">
      <c r="A937">
        <v>317</v>
      </c>
    </row>
    <row r="938" spans="1:1" x14ac:dyDescent="0.25">
      <c r="A938">
        <v>317</v>
      </c>
    </row>
    <row r="939" spans="1:1" x14ac:dyDescent="0.25">
      <c r="A939">
        <v>317</v>
      </c>
    </row>
    <row r="940" spans="1:1" x14ac:dyDescent="0.25">
      <c r="A940">
        <v>317</v>
      </c>
    </row>
    <row r="941" spans="1:1" x14ac:dyDescent="0.25">
      <c r="A941">
        <v>317</v>
      </c>
    </row>
    <row r="942" spans="1:1" x14ac:dyDescent="0.25">
      <c r="A942">
        <v>319</v>
      </c>
    </row>
    <row r="943" spans="1:1" x14ac:dyDescent="0.25">
      <c r="A943">
        <v>319</v>
      </c>
    </row>
    <row r="944" spans="1:1" x14ac:dyDescent="0.25">
      <c r="A944">
        <v>319</v>
      </c>
    </row>
    <row r="945" spans="1:1" x14ac:dyDescent="0.25">
      <c r="A945">
        <v>320</v>
      </c>
    </row>
    <row r="946" spans="1:1" x14ac:dyDescent="0.25">
      <c r="A946">
        <v>320</v>
      </c>
    </row>
    <row r="947" spans="1:1" x14ac:dyDescent="0.25">
      <c r="A947">
        <v>320</v>
      </c>
    </row>
    <row r="948" spans="1:1" x14ac:dyDescent="0.25">
      <c r="A948">
        <v>320</v>
      </c>
    </row>
    <row r="949" spans="1:1" x14ac:dyDescent="0.25">
      <c r="A949">
        <v>320</v>
      </c>
    </row>
    <row r="950" spans="1:1" x14ac:dyDescent="0.25">
      <c r="A950">
        <v>321</v>
      </c>
    </row>
    <row r="951" spans="1:1" x14ac:dyDescent="0.25">
      <c r="A951">
        <v>321</v>
      </c>
    </row>
    <row r="952" spans="1:1" x14ac:dyDescent="0.25">
      <c r="A952">
        <v>321</v>
      </c>
    </row>
    <row r="953" spans="1:1" x14ac:dyDescent="0.25">
      <c r="A953">
        <v>321</v>
      </c>
    </row>
    <row r="954" spans="1:1" x14ac:dyDescent="0.25">
      <c r="A954">
        <v>321</v>
      </c>
    </row>
    <row r="955" spans="1:1" x14ac:dyDescent="0.25">
      <c r="A955">
        <v>322</v>
      </c>
    </row>
    <row r="956" spans="1:1" x14ac:dyDescent="0.25">
      <c r="A956">
        <v>322</v>
      </c>
    </row>
    <row r="957" spans="1:1" x14ac:dyDescent="0.25">
      <c r="A957">
        <v>322</v>
      </c>
    </row>
    <row r="958" spans="1:1" x14ac:dyDescent="0.25">
      <c r="A958">
        <v>322</v>
      </c>
    </row>
    <row r="959" spans="1:1" x14ac:dyDescent="0.25">
      <c r="A959">
        <v>322</v>
      </c>
    </row>
    <row r="960" spans="1:1" x14ac:dyDescent="0.25">
      <c r="A960">
        <v>323</v>
      </c>
    </row>
    <row r="961" spans="1:1" x14ac:dyDescent="0.25">
      <c r="A961">
        <v>323</v>
      </c>
    </row>
    <row r="962" spans="1:1" x14ac:dyDescent="0.25">
      <c r="A962">
        <v>323</v>
      </c>
    </row>
    <row r="963" spans="1:1" x14ac:dyDescent="0.25">
      <c r="A963">
        <v>324</v>
      </c>
    </row>
    <row r="964" spans="1:1" x14ac:dyDescent="0.25">
      <c r="A964">
        <v>325</v>
      </c>
    </row>
    <row r="965" spans="1:1" x14ac:dyDescent="0.25">
      <c r="A965">
        <v>325</v>
      </c>
    </row>
    <row r="966" spans="1:1" x14ac:dyDescent="0.25">
      <c r="A966">
        <v>325</v>
      </c>
    </row>
    <row r="967" spans="1:1" x14ac:dyDescent="0.25">
      <c r="A967">
        <v>325</v>
      </c>
    </row>
    <row r="968" spans="1:1" x14ac:dyDescent="0.25">
      <c r="A968">
        <v>326</v>
      </c>
    </row>
    <row r="969" spans="1:1" x14ac:dyDescent="0.25">
      <c r="A969">
        <v>326</v>
      </c>
    </row>
    <row r="970" spans="1:1" x14ac:dyDescent="0.25">
      <c r="A970">
        <v>326</v>
      </c>
    </row>
    <row r="971" spans="1:1" x14ac:dyDescent="0.25">
      <c r="A971">
        <v>327</v>
      </c>
    </row>
    <row r="972" spans="1:1" x14ac:dyDescent="0.25">
      <c r="A972">
        <v>327</v>
      </c>
    </row>
    <row r="973" spans="1:1" x14ac:dyDescent="0.25">
      <c r="A973">
        <v>327</v>
      </c>
    </row>
    <row r="974" spans="1:1" x14ac:dyDescent="0.25">
      <c r="A974">
        <v>327</v>
      </c>
    </row>
    <row r="975" spans="1:1" x14ac:dyDescent="0.25">
      <c r="A975">
        <v>327</v>
      </c>
    </row>
    <row r="976" spans="1:1" x14ac:dyDescent="0.25">
      <c r="A976">
        <v>328</v>
      </c>
    </row>
    <row r="977" spans="1:1" x14ac:dyDescent="0.25">
      <c r="A977">
        <v>328</v>
      </c>
    </row>
    <row r="978" spans="1:1" x14ac:dyDescent="0.25">
      <c r="A978">
        <v>330</v>
      </c>
    </row>
    <row r="979" spans="1:1" x14ac:dyDescent="0.25">
      <c r="A979">
        <v>330</v>
      </c>
    </row>
    <row r="980" spans="1:1" x14ac:dyDescent="0.25">
      <c r="A980">
        <v>330</v>
      </c>
    </row>
    <row r="981" spans="1:1" x14ac:dyDescent="0.25">
      <c r="A981">
        <v>331</v>
      </c>
    </row>
    <row r="982" spans="1:1" x14ac:dyDescent="0.25">
      <c r="A982">
        <v>331</v>
      </c>
    </row>
    <row r="983" spans="1:1" x14ac:dyDescent="0.25">
      <c r="A983">
        <v>331</v>
      </c>
    </row>
    <row r="984" spans="1:1" x14ac:dyDescent="0.25">
      <c r="A984">
        <v>331</v>
      </c>
    </row>
    <row r="985" spans="1:1" x14ac:dyDescent="0.25">
      <c r="A985">
        <v>332</v>
      </c>
    </row>
    <row r="986" spans="1:1" x14ac:dyDescent="0.25">
      <c r="A986">
        <v>332</v>
      </c>
    </row>
    <row r="987" spans="1:1" x14ac:dyDescent="0.25">
      <c r="A987">
        <v>333</v>
      </c>
    </row>
    <row r="988" spans="1:1" x14ac:dyDescent="0.25">
      <c r="A988">
        <v>333</v>
      </c>
    </row>
    <row r="989" spans="1:1" x14ac:dyDescent="0.25">
      <c r="A989">
        <v>333</v>
      </c>
    </row>
    <row r="990" spans="1:1" x14ac:dyDescent="0.25">
      <c r="A990">
        <v>334</v>
      </c>
    </row>
    <row r="991" spans="1:1" x14ac:dyDescent="0.25">
      <c r="A991">
        <v>334</v>
      </c>
    </row>
    <row r="992" spans="1:1" x14ac:dyDescent="0.25">
      <c r="A992">
        <v>334</v>
      </c>
    </row>
    <row r="993" spans="1:1" x14ac:dyDescent="0.25">
      <c r="A993">
        <v>334</v>
      </c>
    </row>
    <row r="994" spans="1:1" x14ac:dyDescent="0.25">
      <c r="A994">
        <v>335</v>
      </c>
    </row>
    <row r="995" spans="1:1" x14ac:dyDescent="0.25">
      <c r="A995">
        <v>335</v>
      </c>
    </row>
    <row r="996" spans="1:1" x14ac:dyDescent="0.25">
      <c r="A996">
        <v>336</v>
      </c>
    </row>
    <row r="997" spans="1:1" x14ac:dyDescent="0.25">
      <c r="A997">
        <v>336</v>
      </c>
    </row>
    <row r="998" spans="1:1" x14ac:dyDescent="0.25">
      <c r="A998">
        <v>336</v>
      </c>
    </row>
    <row r="999" spans="1:1" x14ac:dyDescent="0.25">
      <c r="A999">
        <v>337</v>
      </c>
    </row>
    <row r="1000" spans="1:1" x14ac:dyDescent="0.25">
      <c r="A1000">
        <v>337</v>
      </c>
    </row>
    <row r="1001" spans="1:1" x14ac:dyDescent="0.25">
      <c r="A1001">
        <v>337</v>
      </c>
    </row>
    <row r="1002" spans="1:1" x14ac:dyDescent="0.25">
      <c r="A1002">
        <v>337</v>
      </c>
    </row>
    <row r="1003" spans="1:1" x14ac:dyDescent="0.25">
      <c r="A1003">
        <v>337</v>
      </c>
    </row>
    <row r="1004" spans="1:1" x14ac:dyDescent="0.25">
      <c r="A1004">
        <v>338</v>
      </c>
    </row>
    <row r="1005" spans="1:1" x14ac:dyDescent="0.25">
      <c r="A1005">
        <v>338</v>
      </c>
    </row>
    <row r="1006" spans="1:1" x14ac:dyDescent="0.25">
      <c r="A1006">
        <v>338</v>
      </c>
    </row>
    <row r="1007" spans="1:1" x14ac:dyDescent="0.25">
      <c r="A1007">
        <v>338</v>
      </c>
    </row>
    <row r="1008" spans="1:1" x14ac:dyDescent="0.25">
      <c r="A1008">
        <v>338</v>
      </c>
    </row>
    <row r="1009" spans="1:1" x14ac:dyDescent="0.25">
      <c r="A1009">
        <v>339</v>
      </c>
    </row>
    <row r="1010" spans="1:1" x14ac:dyDescent="0.25">
      <c r="A1010">
        <v>340</v>
      </c>
    </row>
    <row r="1011" spans="1:1" x14ac:dyDescent="0.25">
      <c r="A1011">
        <v>340</v>
      </c>
    </row>
    <row r="1012" spans="1:1" x14ac:dyDescent="0.25">
      <c r="A1012">
        <v>340</v>
      </c>
    </row>
    <row r="1013" spans="1:1" x14ac:dyDescent="0.25">
      <c r="A1013">
        <v>340</v>
      </c>
    </row>
    <row r="1014" spans="1:1" x14ac:dyDescent="0.25">
      <c r="A1014">
        <v>341</v>
      </c>
    </row>
    <row r="1015" spans="1:1" x14ac:dyDescent="0.25">
      <c r="A1015">
        <v>341</v>
      </c>
    </row>
    <row r="1016" spans="1:1" x14ac:dyDescent="0.25">
      <c r="A1016">
        <v>342</v>
      </c>
    </row>
    <row r="1017" spans="1:1" x14ac:dyDescent="0.25">
      <c r="A1017">
        <v>342</v>
      </c>
    </row>
    <row r="1018" spans="1:1" x14ac:dyDescent="0.25">
      <c r="A1018">
        <v>342</v>
      </c>
    </row>
    <row r="1019" spans="1:1" x14ac:dyDescent="0.25">
      <c r="A1019">
        <v>342</v>
      </c>
    </row>
    <row r="1020" spans="1:1" x14ac:dyDescent="0.25">
      <c r="A1020">
        <v>343</v>
      </c>
    </row>
    <row r="1021" spans="1:1" x14ac:dyDescent="0.25">
      <c r="A1021">
        <v>343</v>
      </c>
    </row>
    <row r="1022" spans="1:1" x14ac:dyDescent="0.25">
      <c r="A1022">
        <v>343</v>
      </c>
    </row>
    <row r="1023" spans="1:1" x14ac:dyDescent="0.25">
      <c r="A1023">
        <v>344</v>
      </c>
    </row>
    <row r="1024" spans="1:1" x14ac:dyDescent="0.25">
      <c r="A1024">
        <v>344</v>
      </c>
    </row>
    <row r="1025" spans="1:1" x14ac:dyDescent="0.25">
      <c r="A1025">
        <v>344</v>
      </c>
    </row>
    <row r="1026" spans="1:1" x14ac:dyDescent="0.25">
      <c r="A1026">
        <v>345</v>
      </c>
    </row>
    <row r="1027" spans="1:1" x14ac:dyDescent="0.25">
      <c r="A1027">
        <v>345</v>
      </c>
    </row>
    <row r="1028" spans="1:1" x14ac:dyDescent="0.25">
      <c r="A1028">
        <v>345</v>
      </c>
    </row>
    <row r="1029" spans="1:1" x14ac:dyDescent="0.25">
      <c r="A1029">
        <v>345</v>
      </c>
    </row>
    <row r="1030" spans="1:1" x14ac:dyDescent="0.25">
      <c r="A1030">
        <v>346</v>
      </c>
    </row>
    <row r="1031" spans="1:1" x14ac:dyDescent="0.25">
      <c r="A1031">
        <v>347</v>
      </c>
    </row>
    <row r="1032" spans="1:1" x14ac:dyDescent="0.25">
      <c r="A1032">
        <v>348</v>
      </c>
    </row>
    <row r="1033" spans="1:1" x14ac:dyDescent="0.25">
      <c r="A1033">
        <v>348</v>
      </c>
    </row>
    <row r="1034" spans="1:1" x14ac:dyDescent="0.25">
      <c r="A1034">
        <v>348</v>
      </c>
    </row>
    <row r="1035" spans="1:1" x14ac:dyDescent="0.25">
      <c r="A1035">
        <v>348</v>
      </c>
    </row>
    <row r="1036" spans="1:1" x14ac:dyDescent="0.25">
      <c r="A1036">
        <v>348</v>
      </c>
    </row>
    <row r="1037" spans="1:1" x14ac:dyDescent="0.25">
      <c r="A1037">
        <v>349</v>
      </c>
    </row>
    <row r="1038" spans="1:1" x14ac:dyDescent="0.25">
      <c r="A1038">
        <v>349</v>
      </c>
    </row>
    <row r="1039" spans="1:1" x14ac:dyDescent="0.25">
      <c r="A1039">
        <v>349</v>
      </c>
    </row>
    <row r="1040" spans="1:1" x14ac:dyDescent="0.25">
      <c r="A1040">
        <v>350</v>
      </c>
    </row>
    <row r="1041" spans="1:1" x14ac:dyDescent="0.25">
      <c r="A1041">
        <v>350</v>
      </c>
    </row>
    <row r="1042" spans="1:1" x14ac:dyDescent="0.25">
      <c r="A1042">
        <v>352</v>
      </c>
    </row>
    <row r="1043" spans="1:1" x14ac:dyDescent="0.25">
      <c r="A1043">
        <v>352</v>
      </c>
    </row>
    <row r="1044" spans="1:1" x14ac:dyDescent="0.25">
      <c r="A1044">
        <v>353</v>
      </c>
    </row>
    <row r="1045" spans="1:1" x14ac:dyDescent="0.25">
      <c r="A1045">
        <v>353</v>
      </c>
    </row>
    <row r="1046" spans="1:1" x14ac:dyDescent="0.25">
      <c r="A1046">
        <v>353</v>
      </c>
    </row>
    <row r="1047" spans="1:1" x14ac:dyDescent="0.25">
      <c r="A1047">
        <v>353</v>
      </c>
    </row>
    <row r="1048" spans="1:1" x14ac:dyDescent="0.25">
      <c r="A1048">
        <v>354</v>
      </c>
    </row>
    <row r="1049" spans="1:1" x14ac:dyDescent="0.25">
      <c r="A1049">
        <v>354</v>
      </c>
    </row>
    <row r="1050" spans="1:1" x14ac:dyDescent="0.25">
      <c r="A1050">
        <v>355</v>
      </c>
    </row>
    <row r="1051" spans="1:1" x14ac:dyDescent="0.25">
      <c r="A1051">
        <v>355</v>
      </c>
    </row>
    <row r="1052" spans="1:1" x14ac:dyDescent="0.25">
      <c r="A1052">
        <v>355</v>
      </c>
    </row>
    <row r="1053" spans="1:1" x14ac:dyDescent="0.25">
      <c r="A1053">
        <v>356</v>
      </c>
    </row>
    <row r="1054" spans="1:1" x14ac:dyDescent="0.25">
      <c r="A1054">
        <v>356</v>
      </c>
    </row>
    <row r="1055" spans="1:1" x14ac:dyDescent="0.25">
      <c r="A1055">
        <v>356</v>
      </c>
    </row>
    <row r="1056" spans="1:1" x14ac:dyDescent="0.25">
      <c r="A1056">
        <v>356</v>
      </c>
    </row>
    <row r="1057" spans="1:1" x14ac:dyDescent="0.25">
      <c r="A1057">
        <v>356</v>
      </c>
    </row>
    <row r="1058" spans="1:1" x14ac:dyDescent="0.25">
      <c r="A1058">
        <v>356</v>
      </c>
    </row>
    <row r="1059" spans="1:1" x14ac:dyDescent="0.25">
      <c r="A1059">
        <v>357</v>
      </c>
    </row>
    <row r="1060" spans="1:1" x14ac:dyDescent="0.25">
      <c r="A1060">
        <v>357</v>
      </c>
    </row>
    <row r="1061" spans="1:1" x14ac:dyDescent="0.25">
      <c r="A1061">
        <v>357</v>
      </c>
    </row>
    <row r="1062" spans="1:1" x14ac:dyDescent="0.25">
      <c r="A1062">
        <v>359</v>
      </c>
    </row>
    <row r="1063" spans="1:1" x14ac:dyDescent="0.25">
      <c r="A1063">
        <v>359</v>
      </c>
    </row>
    <row r="1064" spans="1:1" x14ac:dyDescent="0.25">
      <c r="A1064">
        <v>359</v>
      </c>
    </row>
    <row r="1065" spans="1:1" x14ac:dyDescent="0.25">
      <c r="A1065">
        <v>359</v>
      </c>
    </row>
    <row r="1066" spans="1:1" x14ac:dyDescent="0.25">
      <c r="A1066">
        <v>360</v>
      </c>
    </row>
    <row r="1067" spans="1:1" x14ac:dyDescent="0.25">
      <c r="A1067">
        <v>360</v>
      </c>
    </row>
    <row r="1068" spans="1:1" x14ac:dyDescent="0.25">
      <c r="A1068">
        <v>361</v>
      </c>
    </row>
    <row r="1069" spans="1:1" x14ac:dyDescent="0.25">
      <c r="A1069">
        <v>361</v>
      </c>
    </row>
    <row r="1070" spans="1:1" x14ac:dyDescent="0.25">
      <c r="A1070">
        <v>362</v>
      </c>
    </row>
    <row r="1071" spans="1:1" x14ac:dyDescent="0.25">
      <c r="A1071">
        <v>362</v>
      </c>
    </row>
    <row r="1072" spans="1:1" x14ac:dyDescent="0.25">
      <c r="A1072">
        <v>363</v>
      </c>
    </row>
    <row r="1073" spans="1:1" x14ac:dyDescent="0.25">
      <c r="A1073">
        <v>364</v>
      </c>
    </row>
    <row r="1074" spans="1:1" x14ac:dyDescent="0.25">
      <c r="A1074">
        <v>364</v>
      </c>
    </row>
    <row r="1075" spans="1:1" x14ac:dyDescent="0.25">
      <c r="A1075">
        <v>364</v>
      </c>
    </row>
    <row r="1076" spans="1:1" x14ac:dyDescent="0.25">
      <c r="A1076">
        <v>364</v>
      </c>
    </row>
    <row r="1077" spans="1:1" x14ac:dyDescent="0.25">
      <c r="A1077">
        <v>364</v>
      </c>
    </row>
    <row r="1078" spans="1:1" x14ac:dyDescent="0.25">
      <c r="A1078">
        <v>365</v>
      </c>
    </row>
    <row r="1079" spans="1:1" x14ac:dyDescent="0.25">
      <c r="A1079">
        <v>365</v>
      </c>
    </row>
    <row r="1080" spans="1:1" x14ac:dyDescent="0.25">
      <c r="A1080">
        <v>366</v>
      </c>
    </row>
    <row r="1081" spans="1:1" x14ac:dyDescent="0.25">
      <c r="A1081">
        <v>366</v>
      </c>
    </row>
    <row r="1082" spans="1:1" x14ac:dyDescent="0.25">
      <c r="A1082">
        <v>366</v>
      </c>
    </row>
    <row r="1083" spans="1:1" x14ac:dyDescent="0.25">
      <c r="A1083">
        <v>367</v>
      </c>
    </row>
    <row r="1084" spans="1:1" x14ac:dyDescent="0.25">
      <c r="A1084">
        <v>367</v>
      </c>
    </row>
    <row r="1085" spans="1:1" x14ac:dyDescent="0.25">
      <c r="A1085">
        <v>368</v>
      </c>
    </row>
    <row r="1086" spans="1:1" x14ac:dyDescent="0.25">
      <c r="A1086">
        <v>368</v>
      </c>
    </row>
    <row r="1087" spans="1:1" x14ac:dyDescent="0.25">
      <c r="A1087">
        <v>368</v>
      </c>
    </row>
    <row r="1088" spans="1:1" x14ac:dyDescent="0.25">
      <c r="A1088">
        <v>368</v>
      </c>
    </row>
    <row r="1089" spans="1:1" x14ac:dyDescent="0.25">
      <c r="A1089">
        <v>368</v>
      </c>
    </row>
    <row r="1090" spans="1:1" x14ac:dyDescent="0.25">
      <c r="A1090">
        <v>368</v>
      </c>
    </row>
    <row r="1091" spans="1:1" x14ac:dyDescent="0.25">
      <c r="A1091">
        <v>370</v>
      </c>
    </row>
    <row r="1092" spans="1:1" x14ac:dyDescent="0.25">
      <c r="A1092">
        <v>370</v>
      </c>
    </row>
    <row r="1093" spans="1:1" x14ac:dyDescent="0.25">
      <c r="A1093">
        <v>370</v>
      </c>
    </row>
    <row r="1094" spans="1:1" x14ac:dyDescent="0.25">
      <c r="A1094">
        <v>370</v>
      </c>
    </row>
    <row r="1095" spans="1:1" x14ac:dyDescent="0.25">
      <c r="A1095">
        <v>370</v>
      </c>
    </row>
    <row r="1096" spans="1:1" x14ac:dyDescent="0.25">
      <c r="A1096">
        <v>370</v>
      </c>
    </row>
    <row r="1097" spans="1:1" x14ac:dyDescent="0.25">
      <c r="A1097">
        <v>370</v>
      </c>
    </row>
    <row r="1098" spans="1:1" x14ac:dyDescent="0.25">
      <c r="A1098">
        <v>371</v>
      </c>
    </row>
    <row r="1099" spans="1:1" x14ac:dyDescent="0.25">
      <c r="A1099">
        <v>371</v>
      </c>
    </row>
    <row r="1100" spans="1:1" x14ac:dyDescent="0.25">
      <c r="A1100">
        <v>371</v>
      </c>
    </row>
    <row r="1101" spans="1:1" x14ac:dyDescent="0.25">
      <c r="A1101">
        <v>371</v>
      </c>
    </row>
    <row r="1102" spans="1:1" x14ac:dyDescent="0.25">
      <c r="A1102">
        <v>372</v>
      </c>
    </row>
    <row r="1103" spans="1:1" x14ac:dyDescent="0.25">
      <c r="A1103">
        <v>372</v>
      </c>
    </row>
    <row r="1104" spans="1:1" x14ac:dyDescent="0.25">
      <c r="A1104">
        <v>373</v>
      </c>
    </row>
    <row r="1105" spans="1:1" x14ac:dyDescent="0.25">
      <c r="A1105">
        <v>373</v>
      </c>
    </row>
    <row r="1106" spans="1:1" x14ac:dyDescent="0.25">
      <c r="A1106">
        <v>373</v>
      </c>
    </row>
    <row r="1107" spans="1:1" x14ac:dyDescent="0.25">
      <c r="A1107">
        <v>373</v>
      </c>
    </row>
    <row r="1108" spans="1:1" x14ac:dyDescent="0.25">
      <c r="A1108">
        <v>373</v>
      </c>
    </row>
    <row r="1109" spans="1:1" x14ac:dyDescent="0.25">
      <c r="A1109">
        <v>374</v>
      </c>
    </row>
    <row r="1110" spans="1:1" x14ac:dyDescent="0.25">
      <c r="A1110">
        <v>374</v>
      </c>
    </row>
    <row r="1111" spans="1:1" x14ac:dyDescent="0.25">
      <c r="A1111">
        <v>374</v>
      </c>
    </row>
    <row r="1112" spans="1:1" x14ac:dyDescent="0.25">
      <c r="A1112">
        <v>374</v>
      </c>
    </row>
    <row r="1113" spans="1:1" x14ac:dyDescent="0.25">
      <c r="A1113">
        <v>374</v>
      </c>
    </row>
    <row r="1114" spans="1:1" x14ac:dyDescent="0.25">
      <c r="A1114">
        <v>375</v>
      </c>
    </row>
    <row r="1115" spans="1:1" x14ac:dyDescent="0.25">
      <c r="A1115">
        <v>376</v>
      </c>
    </row>
    <row r="1116" spans="1:1" x14ac:dyDescent="0.25">
      <c r="A1116">
        <v>376</v>
      </c>
    </row>
    <row r="1117" spans="1:1" x14ac:dyDescent="0.25">
      <c r="A1117">
        <v>376</v>
      </c>
    </row>
    <row r="1118" spans="1:1" x14ac:dyDescent="0.25">
      <c r="A1118">
        <v>378</v>
      </c>
    </row>
    <row r="1119" spans="1:1" x14ac:dyDescent="0.25">
      <c r="A1119">
        <v>378</v>
      </c>
    </row>
    <row r="1120" spans="1:1" x14ac:dyDescent="0.25">
      <c r="A1120">
        <v>378</v>
      </c>
    </row>
    <row r="1121" spans="1:1" x14ac:dyDescent="0.25">
      <c r="A1121">
        <v>379</v>
      </c>
    </row>
    <row r="1122" spans="1:1" x14ac:dyDescent="0.25">
      <c r="A1122">
        <v>379</v>
      </c>
    </row>
    <row r="1123" spans="1:1" x14ac:dyDescent="0.25">
      <c r="A1123">
        <v>380</v>
      </c>
    </row>
    <row r="1124" spans="1:1" x14ac:dyDescent="0.25">
      <c r="A1124">
        <v>380</v>
      </c>
    </row>
    <row r="1125" spans="1:1" x14ac:dyDescent="0.25">
      <c r="A1125">
        <v>380</v>
      </c>
    </row>
    <row r="1126" spans="1:1" x14ac:dyDescent="0.25">
      <c r="A1126">
        <v>381</v>
      </c>
    </row>
    <row r="1127" spans="1:1" x14ac:dyDescent="0.25">
      <c r="A1127">
        <v>383</v>
      </c>
    </row>
    <row r="1128" spans="1:1" x14ac:dyDescent="0.25">
      <c r="A1128">
        <v>385</v>
      </c>
    </row>
    <row r="1129" spans="1:1" x14ac:dyDescent="0.25">
      <c r="A1129">
        <v>385</v>
      </c>
    </row>
    <row r="1130" spans="1:1" x14ac:dyDescent="0.25">
      <c r="A1130">
        <v>385</v>
      </c>
    </row>
    <row r="1131" spans="1:1" x14ac:dyDescent="0.25">
      <c r="A1131">
        <v>385</v>
      </c>
    </row>
    <row r="1132" spans="1:1" x14ac:dyDescent="0.25">
      <c r="A1132">
        <v>386</v>
      </c>
    </row>
    <row r="1133" spans="1:1" x14ac:dyDescent="0.25">
      <c r="A1133">
        <v>387</v>
      </c>
    </row>
    <row r="1134" spans="1:1" x14ac:dyDescent="0.25">
      <c r="A1134">
        <v>387</v>
      </c>
    </row>
    <row r="1135" spans="1:1" x14ac:dyDescent="0.25">
      <c r="A1135">
        <v>387</v>
      </c>
    </row>
    <row r="1136" spans="1:1" x14ac:dyDescent="0.25">
      <c r="A1136">
        <v>388</v>
      </c>
    </row>
    <row r="1137" spans="1:1" x14ac:dyDescent="0.25">
      <c r="A1137">
        <v>388</v>
      </c>
    </row>
    <row r="1138" spans="1:1" x14ac:dyDescent="0.25">
      <c r="A1138">
        <v>389</v>
      </c>
    </row>
    <row r="1139" spans="1:1" x14ac:dyDescent="0.25">
      <c r="A1139">
        <v>389</v>
      </c>
    </row>
    <row r="1140" spans="1:1" x14ac:dyDescent="0.25">
      <c r="A1140">
        <v>390</v>
      </c>
    </row>
    <row r="1141" spans="1:1" x14ac:dyDescent="0.25">
      <c r="A1141">
        <v>391</v>
      </c>
    </row>
    <row r="1142" spans="1:1" x14ac:dyDescent="0.25">
      <c r="A1142">
        <v>392</v>
      </c>
    </row>
    <row r="1143" spans="1:1" x14ac:dyDescent="0.25">
      <c r="A1143">
        <v>392</v>
      </c>
    </row>
    <row r="1144" spans="1:1" x14ac:dyDescent="0.25">
      <c r="A1144">
        <v>392</v>
      </c>
    </row>
    <row r="1145" spans="1:1" x14ac:dyDescent="0.25">
      <c r="A1145">
        <v>392</v>
      </c>
    </row>
    <row r="1146" spans="1:1" x14ac:dyDescent="0.25">
      <c r="A1146">
        <v>392</v>
      </c>
    </row>
    <row r="1147" spans="1:1" x14ac:dyDescent="0.25">
      <c r="A1147">
        <v>393</v>
      </c>
    </row>
    <row r="1148" spans="1:1" x14ac:dyDescent="0.25">
      <c r="A1148">
        <v>394</v>
      </c>
    </row>
    <row r="1149" spans="1:1" x14ac:dyDescent="0.25">
      <c r="A1149">
        <v>394</v>
      </c>
    </row>
    <row r="1150" spans="1:1" x14ac:dyDescent="0.25">
      <c r="A1150">
        <v>394</v>
      </c>
    </row>
    <row r="1151" spans="1:1" x14ac:dyDescent="0.25">
      <c r="A1151">
        <v>395</v>
      </c>
    </row>
    <row r="1152" spans="1:1" x14ac:dyDescent="0.25">
      <c r="A1152">
        <v>395</v>
      </c>
    </row>
    <row r="1153" spans="1:1" x14ac:dyDescent="0.25">
      <c r="A1153">
        <v>396</v>
      </c>
    </row>
    <row r="1154" spans="1:1" x14ac:dyDescent="0.25">
      <c r="A1154">
        <v>396</v>
      </c>
    </row>
    <row r="1155" spans="1:1" x14ac:dyDescent="0.25">
      <c r="A1155">
        <v>397</v>
      </c>
    </row>
    <row r="1156" spans="1:1" x14ac:dyDescent="0.25">
      <c r="A1156">
        <v>397</v>
      </c>
    </row>
    <row r="1157" spans="1:1" x14ac:dyDescent="0.25">
      <c r="A1157">
        <v>397</v>
      </c>
    </row>
    <row r="1158" spans="1:1" x14ac:dyDescent="0.25">
      <c r="A1158">
        <v>398</v>
      </c>
    </row>
    <row r="1159" spans="1:1" x14ac:dyDescent="0.25">
      <c r="A1159">
        <v>398</v>
      </c>
    </row>
    <row r="1160" spans="1:1" x14ac:dyDescent="0.25">
      <c r="A1160">
        <v>398</v>
      </c>
    </row>
    <row r="1161" spans="1:1" x14ac:dyDescent="0.25">
      <c r="A1161">
        <v>398</v>
      </c>
    </row>
    <row r="1162" spans="1:1" x14ac:dyDescent="0.25">
      <c r="A1162">
        <v>399</v>
      </c>
    </row>
    <row r="1163" spans="1:1" x14ac:dyDescent="0.25">
      <c r="A1163">
        <v>399</v>
      </c>
    </row>
    <row r="1164" spans="1:1" x14ac:dyDescent="0.25">
      <c r="A1164">
        <v>399</v>
      </c>
    </row>
    <row r="1165" spans="1:1" x14ac:dyDescent="0.25">
      <c r="A1165">
        <v>400</v>
      </c>
    </row>
    <row r="1166" spans="1:1" x14ac:dyDescent="0.25">
      <c r="A1166">
        <v>400</v>
      </c>
    </row>
    <row r="1167" spans="1:1" x14ac:dyDescent="0.25">
      <c r="A1167">
        <v>400</v>
      </c>
    </row>
    <row r="1168" spans="1:1" x14ac:dyDescent="0.25">
      <c r="A1168">
        <v>401</v>
      </c>
    </row>
    <row r="1169" spans="1:1" x14ac:dyDescent="0.25">
      <c r="A1169">
        <v>402</v>
      </c>
    </row>
    <row r="1170" spans="1:1" x14ac:dyDescent="0.25">
      <c r="A1170">
        <v>402</v>
      </c>
    </row>
    <row r="1171" spans="1:1" x14ac:dyDescent="0.25">
      <c r="A1171">
        <v>403</v>
      </c>
    </row>
    <row r="1172" spans="1:1" x14ac:dyDescent="0.25">
      <c r="A1172">
        <v>403</v>
      </c>
    </row>
    <row r="1173" spans="1:1" x14ac:dyDescent="0.25">
      <c r="A1173">
        <v>403</v>
      </c>
    </row>
    <row r="1174" spans="1:1" x14ac:dyDescent="0.25">
      <c r="A1174">
        <v>404</v>
      </c>
    </row>
    <row r="1175" spans="1:1" x14ac:dyDescent="0.25">
      <c r="A1175">
        <v>404</v>
      </c>
    </row>
    <row r="1176" spans="1:1" x14ac:dyDescent="0.25">
      <c r="A1176">
        <v>405</v>
      </c>
    </row>
    <row r="1177" spans="1:1" x14ac:dyDescent="0.25">
      <c r="A1177">
        <v>405</v>
      </c>
    </row>
    <row r="1178" spans="1:1" x14ac:dyDescent="0.25">
      <c r="A1178">
        <v>406</v>
      </c>
    </row>
    <row r="1179" spans="1:1" x14ac:dyDescent="0.25">
      <c r="A1179">
        <v>406</v>
      </c>
    </row>
    <row r="1180" spans="1:1" x14ac:dyDescent="0.25">
      <c r="A1180">
        <v>406</v>
      </c>
    </row>
    <row r="1181" spans="1:1" x14ac:dyDescent="0.25">
      <c r="A1181">
        <v>406</v>
      </c>
    </row>
    <row r="1182" spans="1:1" x14ac:dyDescent="0.25">
      <c r="A1182">
        <v>406</v>
      </c>
    </row>
    <row r="1183" spans="1:1" x14ac:dyDescent="0.25">
      <c r="A1183">
        <v>407</v>
      </c>
    </row>
    <row r="1184" spans="1:1" x14ac:dyDescent="0.25">
      <c r="A1184">
        <v>407</v>
      </c>
    </row>
    <row r="1185" spans="1:1" x14ac:dyDescent="0.25">
      <c r="A1185">
        <v>407</v>
      </c>
    </row>
    <row r="1186" spans="1:1" x14ac:dyDescent="0.25">
      <c r="A1186">
        <v>407</v>
      </c>
    </row>
    <row r="1187" spans="1:1" x14ac:dyDescent="0.25">
      <c r="A1187">
        <v>408</v>
      </c>
    </row>
    <row r="1188" spans="1:1" x14ac:dyDescent="0.25">
      <c r="A1188">
        <v>408</v>
      </c>
    </row>
    <row r="1189" spans="1:1" x14ac:dyDescent="0.25">
      <c r="A1189">
        <v>408</v>
      </c>
    </row>
    <row r="1190" spans="1:1" x14ac:dyDescent="0.25">
      <c r="A1190">
        <v>408</v>
      </c>
    </row>
    <row r="1191" spans="1:1" x14ac:dyDescent="0.25">
      <c r="A1191">
        <v>409</v>
      </c>
    </row>
    <row r="1192" spans="1:1" x14ac:dyDescent="0.25">
      <c r="A1192">
        <v>409</v>
      </c>
    </row>
    <row r="1193" spans="1:1" x14ac:dyDescent="0.25">
      <c r="A1193">
        <v>409</v>
      </c>
    </row>
    <row r="1194" spans="1:1" x14ac:dyDescent="0.25">
      <c r="A1194">
        <v>410</v>
      </c>
    </row>
    <row r="1195" spans="1:1" x14ac:dyDescent="0.25">
      <c r="A1195">
        <v>410</v>
      </c>
    </row>
    <row r="1196" spans="1:1" x14ac:dyDescent="0.25">
      <c r="A1196">
        <v>411</v>
      </c>
    </row>
    <row r="1197" spans="1:1" x14ac:dyDescent="0.25">
      <c r="A1197">
        <v>412</v>
      </c>
    </row>
    <row r="1198" spans="1:1" x14ac:dyDescent="0.25">
      <c r="A1198">
        <v>413</v>
      </c>
    </row>
    <row r="1199" spans="1:1" x14ac:dyDescent="0.25">
      <c r="A1199">
        <v>413</v>
      </c>
    </row>
    <row r="1200" spans="1:1" x14ac:dyDescent="0.25">
      <c r="A1200">
        <v>414</v>
      </c>
    </row>
    <row r="1201" spans="1:1" x14ac:dyDescent="0.25">
      <c r="A1201">
        <v>414</v>
      </c>
    </row>
    <row r="1202" spans="1:1" x14ac:dyDescent="0.25">
      <c r="A1202">
        <v>415</v>
      </c>
    </row>
    <row r="1203" spans="1:1" x14ac:dyDescent="0.25">
      <c r="A1203">
        <v>415</v>
      </c>
    </row>
    <row r="1204" spans="1:1" x14ac:dyDescent="0.25">
      <c r="A1204">
        <v>415</v>
      </c>
    </row>
    <row r="1205" spans="1:1" x14ac:dyDescent="0.25">
      <c r="A1205">
        <v>415</v>
      </c>
    </row>
    <row r="1206" spans="1:1" x14ac:dyDescent="0.25">
      <c r="A1206">
        <v>416</v>
      </c>
    </row>
    <row r="1207" spans="1:1" x14ac:dyDescent="0.25">
      <c r="A1207">
        <v>416</v>
      </c>
    </row>
    <row r="1208" spans="1:1" x14ac:dyDescent="0.25">
      <c r="A1208">
        <v>416</v>
      </c>
    </row>
    <row r="1209" spans="1:1" x14ac:dyDescent="0.25">
      <c r="A1209">
        <v>416</v>
      </c>
    </row>
    <row r="1210" spans="1:1" x14ac:dyDescent="0.25">
      <c r="A1210">
        <v>416</v>
      </c>
    </row>
    <row r="1211" spans="1:1" x14ac:dyDescent="0.25">
      <c r="A1211">
        <v>416</v>
      </c>
    </row>
    <row r="1212" spans="1:1" x14ac:dyDescent="0.25">
      <c r="A1212">
        <v>417</v>
      </c>
    </row>
    <row r="1213" spans="1:1" x14ac:dyDescent="0.25">
      <c r="A1213">
        <v>417</v>
      </c>
    </row>
    <row r="1214" spans="1:1" x14ac:dyDescent="0.25">
      <c r="A1214">
        <v>418</v>
      </c>
    </row>
    <row r="1215" spans="1:1" x14ac:dyDescent="0.25">
      <c r="A1215">
        <v>419</v>
      </c>
    </row>
    <row r="1216" spans="1:1" x14ac:dyDescent="0.25">
      <c r="A1216">
        <v>420</v>
      </c>
    </row>
    <row r="1217" spans="1:1" x14ac:dyDescent="0.25">
      <c r="A1217">
        <v>422</v>
      </c>
    </row>
    <row r="1218" spans="1:1" x14ac:dyDescent="0.25">
      <c r="A1218">
        <v>422</v>
      </c>
    </row>
    <row r="1219" spans="1:1" x14ac:dyDescent="0.25">
      <c r="A1219">
        <v>422</v>
      </c>
    </row>
    <row r="1220" spans="1:1" x14ac:dyDescent="0.25">
      <c r="A1220">
        <v>422</v>
      </c>
    </row>
    <row r="1221" spans="1:1" x14ac:dyDescent="0.25">
      <c r="A1221">
        <v>423</v>
      </c>
    </row>
    <row r="1222" spans="1:1" x14ac:dyDescent="0.25">
      <c r="A1222">
        <v>424</v>
      </c>
    </row>
    <row r="1223" spans="1:1" x14ac:dyDescent="0.25">
      <c r="A1223">
        <v>424</v>
      </c>
    </row>
    <row r="1224" spans="1:1" x14ac:dyDescent="0.25">
      <c r="A1224">
        <v>425</v>
      </c>
    </row>
    <row r="1225" spans="1:1" x14ac:dyDescent="0.25">
      <c r="A1225">
        <v>425</v>
      </c>
    </row>
    <row r="1226" spans="1:1" x14ac:dyDescent="0.25">
      <c r="A1226">
        <v>425</v>
      </c>
    </row>
    <row r="1227" spans="1:1" x14ac:dyDescent="0.25">
      <c r="A1227">
        <v>425</v>
      </c>
    </row>
    <row r="1228" spans="1:1" x14ac:dyDescent="0.25">
      <c r="A1228">
        <v>425</v>
      </c>
    </row>
    <row r="1229" spans="1:1" x14ac:dyDescent="0.25">
      <c r="A1229">
        <v>425</v>
      </c>
    </row>
    <row r="1230" spans="1:1" x14ac:dyDescent="0.25">
      <c r="A1230">
        <v>425</v>
      </c>
    </row>
    <row r="1231" spans="1:1" x14ac:dyDescent="0.25">
      <c r="A1231">
        <v>425</v>
      </c>
    </row>
    <row r="1232" spans="1:1" x14ac:dyDescent="0.25">
      <c r="A1232">
        <v>426</v>
      </c>
    </row>
    <row r="1233" spans="1:1" x14ac:dyDescent="0.25">
      <c r="A1233">
        <v>426</v>
      </c>
    </row>
    <row r="1234" spans="1:1" x14ac:dyDescent="0.25">
      <c r="A1234">
        <v>426</v>
      </c>
    </row>
    <row r="1235" spans="1:1" x14ac:dyDescent="0.25">
      <c r="A1235">
        <v>426</v>
      </c>
    </row>
    <row r="1236" spans="1:1" x14ac:dyDescent="0.25">
      <c r="A1236">
        <v>426</v>
      </c>
    </row>
    <row r="1237" spans="1:1" x14ac:dyDescent="0.25">
      <c r="A1237">
        <v>426</v>
      </c>
    </row>
    <row r="1238" spans="1:1" x14ac:dyDescent="0.25">
      <c r="A1238">
        <v>428</v>
      </c>
    </row>
    <row r="1239" spans="1:1" x14ac:dyDescent="0.25">
      <c r="A1239">
        <v>428</v>
      </c>
    </row>
    <row r="1240" spans="1:1" x14ac:dyDescent="0.25">
      <c r="A1240">
        <v>429</v>
      </c>
    </row>
    <row r="1241" spans="1:1" x14ac:dyDescent="0.25">
      <c r="A1241">
        <v>429</v>
      </c>
    </row>
    <row r="1242" spans="1:1" x14ac:dyDescent="0.25">
      <c r="A1242">
        <v>430</v>
      </c>
    </row>
    <row r="1243" spans="1:1" x14ac:dyDescent="0.25">
      <c r="A1243">
        <v>430</v>
      </c>
    </row>
    <row r="1244" spans="1:1" x14ac:dyDescent="0.25">
      <c r="A1244">
        <v>431</v>
      </c>
    </row>
    <row r="1245" spans="1:1" x14ac:dyDescent="0.25">
      <c r="A1245">
        <v>431</v>
      </c>
    </row>
    <row r="1246" spans="1:1" x14ac:dyDescent="0.25">
      <c r="A1246">
        <v>431</v>
      </c>
    </row>
    <row r="1247" spans="1:1" x14ac:dyDescent="0.25">
      <c r="A1247">
        <v>432</v>
      </c>
    </row>
    <row r="1248" spans="1:1" x14ac:dyDescent="0.25">
      <c r="A1248">
        <v>432</v>
      </c>
    </row>
    <row r="1249" spans="1:1" x14ac:dyDescent="0.25">
      <c r="A1249">
        <v>432</v>
      </c>
    </row>
    <row r="1250" spans="1:1" x14ac:dyDescent="0.25">
      <c r="A1250">
        <v>433</v>
      </c>
    </row>
    <row r="1251" spans="1:1" x14ac:dyDescent="0.25">
      <c r="A1251">
        <v>433</v>
      </c>
    </row>
    <row r="1252" spans="1:1" x14ac:dyDescent="0.25">
      <c r="A1252">
        <v>433</v>
      </c>
    </row>
    <row r="1253" spans="1:1" x14ac:dyDescent="0.25">
      <c r="A1253">
        <v>434</v>
      </c>
    </row>
    <row r="1254" spans="1:1" x14ac:dyDescent="0.25">
      <c r="A1254">
        <v>434</v>
      </c>
    </row>
    <row r="1255" spans="1:1" x14ac:dyDescent="0.25">
      <c r="A1255">
        <v>435</v>
      </c>
    </row>
    <row r="1256" spans="1:1" x14ac:dyDescent="0.25">
      <c r="A1256">
        <v>436</v>
      </c>
    </row>
    <row r="1257" spans="1:1" x14ac:dyDescent="0.25">
      <c r="A1257">
        <v>436</v>
      </c>
    </row>
    <row r="1258" spans="1:1" x14ac:dyDescent="0.25">
      <c r="A1258">
        <v>436</v>
      </c>
    </row>
    <row r="1259" spans="1:1" x14ac:dyDescent="0.25">
      <c r="A1259">
        <v>436</v>
      </c>
    </row>
    <row r="1260" spans="1:1" x14ac:dyDescent="0.25">
      <c r="A1260">
        <v>436</v>
      </c>
    </row>
    <row r="1261" spans="1:1" x14ac:dyDescent="0.25">
      <c r="A1261">
        <v>436</v>
      </c>
    </row>
    <row r="1262" spans="1:1" x14ac:dyDescent="0.25">
      <c r="A1262">
        <v>437</v>
      </c>
    </row>
    <row r="1263" spans="1:1" x14ac:dyDescent="0.25">
      <c r="A1263">
        <v>437</v>
      </c>
    </row>
    <row r="1264" spans="1:1" x14ac:dyDescent="0.25">
      <c r="A1264">
        <v>437</v>
      </c>
    </row>
    <row r="1265" spans="1:1" x14ac:dyDescent="0.25">
      <c r="A1265">
        <v>437</v>
      </c>
    </row>
    <row r="1266" spans="1:1" x14ac:dyDescent="0.25">
      <c r="A1266">
        <v>439</v>
      </c>
    </row>
    <row r="1267" spans="1:1" x14ac:dyDescent="0.25">
      <c r="A1267">
        <v>439</v>
      </c>
    </row>
    <row r="1268" spans="1:1" x14ac:dyDescent="0.25">
      <c r="A1268">
        <v>439</v>
      </c>
    </row>
    <row r="1269" spans="1:1" x14ac:dyDescent="0.25">
      <c r="A1269">
        <v>439</v>
      </c>
    </row>
    <row r="1270" spans="1:1" x14ac:dyDescent="0.25">
      <c r="A1270">
        <v>440</v>
      </c>
    </row>
    <row r="1271" spans="1:1" x14ac:dyDescent="0.25">
      <c r="A1271">
        <v>440</v>
      </c>
    </row>
    <row r="1272" spans="1:1" x14ac:dyDescent="0.25">
      <c r="A1272">
        <v>441</v>
      </c>
    </row>
    <row r="1273" spans="1:1" x14ac:dyDescent="0.25">
      <c r="A1273">
        <v>441</v>
      </c>
    </row>
    <row r="1274" spans="1:1" x14ac:dyDescent="0.25">
      <c r="A1274">
        <v>441</v>
      </c>
    </row>
    <row r="1275" spans="1:1" x14ac:dyDescent="0.25">
      <c r="A1275">
        <v>442</v>
      </c>
    </row>
    <row r="1276" spans="1:1" x14ac:dyDescent="0.25">
      <c r="A1276">
        <v>443</v>
      </c>
    </row>
    <row r="1277" spans="1:1" x14ac:dyDescent="0.25">
      <c r="A1277">
        <v>443</v>
      </c>
    </row>
    <row r="1278" spans="1:1" x14ac:dyDescent="0.25">
      <c r="A1278">
        <v>443</v>
      </c>
    </row>
    <row r="1279" spans="1:1" x14ac:dyDescent="0.25">
      <c r="A1279">
        <v>444</v>
      </c>
    </row>
    <row r="1280" spans="1:1" x14ac:dyDescent="0.25">
      <c r="A1280">
        <v>444</v>
      </c>
    </row>
    <row r="1281" spans="1:1" x14ac:dyDescent="0.25">
      <c r="A1281">
        <v>444</v>
      </c>
    </row>
    <row r="1282" spans="1:1" x14ac:dyDescent="0.25">
      <c r="A1282">
        <v>445</v>
      </c>
    </row>
    <row r="1283" spans="1:1" x14ac:dyDescent="0.25">
      <c r="A1283">
        <v>445</v>
      </c>
    </row>
    <row r="1284" spans="1:1" x14ac:dyDescent="0.25">
      <c r="A1284">
        <v>446</v>
      </c>
    </row>
    <row r="1285" spans="1:1" x14ac:dyDescent="0.25">
      <c r="A1285">
        <v>448</v>
      </c>
    </row>
    <row r="1286" spans="1:1" x14ac:dyDescent="0.25">
      <c r="A1286">
        <v>448</v>
      </c>
    </row>
    <row r="1287" spans="1:1" x14ac:dyDescent="0.25">
      <c r="A1287">
        <v>448</v>
      </c>
    </row>
    <row r="1288" spans="1:1" x14ac:dyDescent="0.25">
      <c r="A1288">
        <v>450</v>
      </c>
    </row>
    <row r="1289" spans="1:1" x14ac:dyDescent="0.25">
      <c r="A1289">
        <v>452</v>
      </c>
    </row>
    <row r="1290" spans="1:1" x14ac:dyDescent="0.25">
      <c r="A1290">
        <v>453</v>
      </c>
    </row>
    <row r="1291" spans="1:1" x14ac:dyDescent="0.25">
      <c r="A1291">
        <v>453</v>
      </c>
    </row>
    <row r="1292" spans="1:1" x14ac:dyDescent="0.25">
      <c r="A1292">
        <v>453</v>
      </c>
    </row>
    <row r="1293" spans="1:1" x14ac:dyDescent="0.25">
      <c r="A1293">
        <v>453</v>
      </c>
    </row>
    <row r="1294" spans="1:1" x14ac:dyDescent="0.25">
      <c r="A1294">
        <v>454</v>
      </c>
    </row>
    <row r="1295" spans="1:1" x14ac:dyDescent="0.25">
      <c r="A1295">
        <v>454</v>
      </c>
    </row>
    <row r="1296" spans="1:1" x14ac:dyDescent="0.25">
      <c r="A1296">
        <v>454</v>
      </c>
    </row>
    <row r="1297" spans="1:1" x14ac:dyDescent="0.25">
      <c r="A1297">
        <v>455</v>
      </c>
    </row>
    <row r="1298" spans="1:1" x14ac:dyDescent="0.25">
      <c r="A1298">
        <v>456</v>
      </c>
    </row>
    <row r="1299" spans="1:1" x14ac:dyDescent="0.25">
      <c r="A1299">
        <v>456</v>
      </c>
    </row>
    <row r="1300" spans="1:1" x14ac:dyDescent="0.25">
      <c r="A1300">
        <v>457</v>
      </c>
    </row>
    <row r="1301" spans="1:1" x14ac:dyDescent="0.25">
      <c r="A1301">
        <v>457</v>
      </c>
    </row>
    <row r="1302" spans="1:1" x14ac:dyDescent="0.25">
      <c r="A1302">
        <v>458</v>
      </c>
    </row>
    <row r="1303" spans="1:1" x14ac:dyDescent="0.25">
      <c r="A1303">
        <v>458</v>
      </c>
    </row>
    <row r="1304" spans="1:1" x14ac:dyDescent="0.25">
      <c r="A1304">
        <v>460</v>
      </c>
    </row>
    <row r="1305" spans="1:1" x14ac:dyDescent="0.25">
      <c r="A1305">
        <v>461</v>
      </c>
    </row>
    <row r="1306" spans="1:1" x14ac:dyDescent="0.25">
      <c r="A1306">
        <v>462</v>
      </c>
    </row>
    <row r="1307" spans="1:1" x14ac:dyDescent="0.25">
      <c r="A1307">
        <v>463</v>
      </c>
    </row>
    <row r="1308" spans="1:1" x14ac:dyDescent="0.25">
      <c r="A1308">
        <v>464</v>
      </c>
    </row>
    <row r="1309" spans="1:1" x14ac:dyDescent="0.25">
      <c r="A1309">
        <v>464</v>
      </c>
    </row>
    <row r="1310" spans="1:1" x14ac:dyDescent="0.25">
      <c r="A1310">
        <v>464</v>
      </c>
    </row>
    <row r="1311" spans="1:1" x14ac:dyDescent="0.25">
      <c r="A1311">
        <v>465</v>
      </c>
    </row>
    <row r="1312" spans="1:1" x14ac:dyDescent="0.25">
      <c r="A1312">
        <v>465</v>
      </c>
    </row>
    <row r="1313" spans="1:1" x14ac:dyDescent="0.25">
      <c r="A1313">
        <v>468</v>
      </c>
    </row>
    <row r="1314" spans="1:1" x14ac:dyDescent="0.25">
      <c r="A1314">
        <v>468</v>
      </c>
    </row>
    <row r="1315" spans="1:1" x14ac:dyDescent="0.25">
      <c r="A1315">
        <v>468</v>
      </c>
    </row>
    <row r="1316" spans="1:1" x14ac:dyDescent="0.25">
      <c r="A1316">
        <v>469</v>
      </c>
    </row>
    <row r="1317" spans="1:1" x14ac:dyDescent="0.25">
      <c r="A1317">
        <v>469</v>
      </c>
    </row>
    <row r="1318" spans="1:1" x14ac:dyDescent="0.25">
      <c r="A1318">
        <v>469</v>
      </c>
    </row>
    <row r="1319" spans="1:1" x14ac:dyDescent="0.25">
      <c r="A1319">
        <v>469</v>
      </c>
    </row>
    <row r="1320" spans="1:1" x14ac:dyDescent="0.25">
      <c r="A1320">
        <v>469</v>
      </c>
    </row>
    <row r="1321" spans="1:1" x14ac:dyDescent="0.25">
      <c r="A1321">
        <v>472</v>
      </c>
    </row>
    <row r="1322" spans="1:1" x14ac:dyDescent="0.25">
      <c r="A1322">
        <v>472</v>
      </c>
    </row>
    <row r="1323" spans="1:1" x14ac:dyDescent="0.25">
      <c r="A1323">
        <v>473</v>
      </c>
    </row>
    <row r="1324" spans="1:1" x14ac:dyDescent="0.25">
      <c r="A1324">
        <v>473</v>
      </c>
    </row>
    <row r="1325" spans="1:1" x14ac:dyDescent="0.25">
      <c r="A1325">
        <v>474</v>
      </c>
    </row>
    <row r="1326" spans="1:1" x14ac:dyDescent="0.25">
      <c r="A1326">
        <v>475</v>
      </c>
    </row>
    <row r="1327" spans="1:1" x14ac:dyDescent="0.25">
      <c r="A1327">
        <v>476</v>
      </c>
    </row>
    <row r="1328" spans="1:1" x14ac:dyDescent="0.25">
      <c r="A1328">
        <v>476</v>
      </c>
    </row>
    <row r="1329" spans="1:1" x14ac:dyDescent="0.25">
      <c r="A1329">
        <v>477</v>
      </c>
    </row>
    <row r="1330" spans="1:1" x14ac:dyDescent="0.25">
      <c r="A1330">
        <v>477</v>
      </c>
    </row>
    <row r="1331" spans="1:1" x14ac:dyDescent="0.25">
      <c r="A1331">
        <v>477</v>
      </c>
    </row>
    <row r="1332" spans="1:1" x14ac:dyDescent="0.25">
      <c r="A1332">
        <v>478</v>
      </c>
    </row>
    <row r="1333" spans="1:1" x14ac:dyDescent="0.25">
      <c r="A1333">
        <v>478</v>
      </c>
    </row>
    <row r="1334" spans="1:1" x14ac:dyDescent="0.25">
      <c r="A1334">
        <v>478</v>
      </c>
    </row>
    <row r="1335" spans="1:1" x14ac:dyDescent="0.25">
      <c r="A1335">
        <v>478</v>
      </c>
    </row>
    <row r="1336" spans="1:1" x14ac:dyDescent="0.25">
      <c r="A1336">
        <v>480</v>
      </c>
    </row>
    <row r="1337" spans="1:1" x14ac:dyDescent="0.25">
      <c r="A1337">
        <v>480</v>
      </c>
    </row>
    <row r="1338" spans="1:1" x14ac:dyDescent="0.25">
      <c r="A1338">
        <v>480</v>
      </c>
    </row>
    <row r="1339" spans="1:1" x14ac:dyDescent="0.25">
      <c r="A1339">
        <v>482</v>
      </c>
    </row>
    <row r="1340" spans="1:1" x14ac:dyDescent="0.25">
      <c r="A1340">
        <v>482</v>
      </c>
    </row>
    <row r="1341" spans="1:1" x14ac:dyDescent="0.25">
      <c r="A1341">
        <v>482</v>
      </c>
    </row>
    <row r="1342" spans="1:1" x14ac:dyDescent="0.25">
      <c r="A1342">
        <v>482</v>
      </c>
    </row>
    <row r="1343" spans="1:1" x14ac:dyDescent="0.25">
      <c r="A1343">
        <v>485</v>
      </c>
    </row>
    <row r="1344" spans="1:1" x14ac:dyDescent="0.25">
      <c r="A1344">
        <v>485</v>
      </c>
    </row>
    <row r="1345" spans="1:1" x14ac:dyDescent="0.25">
      <c r="A1345">
        <v>486</v>
      </c>
    </row>
    <row r="1346" spans="1:1" x14ac:dyDescent="0.25">
      <c r="A1346">
        <v>488</v>
      </c>
    </row>
    <row r="1347" spans="1:1" x14ac:dyDescent="0.25">
      <c r="A1347">
        <v>489</v>
      </c>
    </row>
    <row r="1348" spans="1:1" x14ac:dyDescent="0.25">
      <c r="A1348">
        <v>490</v>
      </c>
    </row>
    <row r="1349" spans="1:1" x14ac:dyDescent="0.25">
      <c r="A1349">
        <v>491</v>
      </c>
    </row>
    <row r="1350" spans="1:1" x14ac:dyDescent="0.25">
      <c r="A1350">
        <v>492</v>
      </c>
    </row>
    <row r="1351" spans="1:1" x14ac:dyDescent="0.25">
      <c r="A1351">
        <v>492</v>
      </c>
    </row>
    <row r="1352" spans="1:1" x14ac:dyDescent="0.25">
      <c r="A1352">
        <v>493</v>
      </c>
    </row>
    <row r="1353" spans="1:1" x14ac:dyDescent="0.25">
      <c r="A1353">
        <v>493</v>
      </c>
    </row>
    <row r="1354" spans="1:1" x14ac:dyDescent="0.25">
      <c r="A1354">
        <v>494</v>
      </c>
    </row>
    <row r="1355" spans="1:1" x14ac:dyDescent="0.25">
      <c r="A1355">
        <v>495</v>
      </c>
    </row>
    <row r="1356" spans="1:1" x14ac:dyDescent="0.25">
      <c r="A1356">
        <v>495</v>
      </c>
    </row>
    <row r="1357" spans="1:1" x14ac:dyDescent="0.25">
      <c r="A1357">
        <v>497</v>
      </c>
    </row>
    <row r="1358" spans="1:1" x14ac:dyDescent="0.25">
      <c r="A1358">
        <v>497</v>
      </c>
    </row>
    <row r="1359" spans="1:1" x14ac:dyDescent="0.25">
      <c r="A1359">
        <v>498</v>
      </c>
    </row>
    <row r="1360" spans="1:1" x14ac:dyDescent="0.25">
      <c r="A1360">
        <v>499</v>
      </c>
    </row>
    <row r="1361" spans="1:1" x14ac:dyDescent="0.25">
      <c r="A1361">
        <v>499</v>
      </c>
    </row>
    <row r="1362" spans="1:1" x14ac:dyDescent="0.25">
      <c r="A1362">
        <v>499</v>
      </c>
    </row>
    <row r="1363" spans="1:1" x14ac:dyDescent="0.25">
      <c r="A1363">
        <v>499</v>
      </c>
    </row>
    <row r="1364" spans="1:1" x14ac:dyDescent="0.25">
      <c r="A1364">
        <v>501</v>
      </c>
    </row>
    <row r="1365" spans="1:1" x14ac:dyDescent="0.25">
      <c r="A1365">
        <v>501</v>
      </c>
    </row>
    <row r="1366" spans="1:1" x14ac:dyDescent="0.25">
      <c r="A1366">
        <v>502</v>
      </c>
    </row>
    <row r="1367" spans="1:1" x14ac:dyDescent="0.25">
      <c r="A1367">
        <v>503</v>
      </c>
    </row>
    <row r="1368" spans="1:1" x14ac:dyDescent="0.25">
      <c r="A1368">
        <v>506</v>
      </c>
    </row>
    <row r="1369" spans="1:1" x14ac:dyDescent="0.25">
      <c r="A1369">
        <v>506</v>
      </c>
    </row>
    <row r="1370" spans="1:1" x14ac:dyDescent="0.25">
      <c r="A1370">
        <v>510</v>
      </c>
    </row>
    <row r="1371" spans="1:1" x14ac:dyDescent="0.25">
      <c r="A1371">
        <v>510</v>
      </c>
    </row>
    <row r="1372" spans="1:1" x14ac:dyDescent="0.25">
      <c r="A1372">
        <v>511</v>
      </c>
    </row>
    <row r="1373" spans="1:1" x14ac:dyDescent="0.25">
      <c r="A1373">
        <v>512</v>
      </c>
    </row>
    <row r="1374" spans="1:1" x14ac:dyDescent="0.25">
      <c r="A1374">
        <v>513</v>
      </c>
    </row>
    <row r="1375" spans="1:1" x14ac:dyDescent="0.25">
      <c r="A1375">
        <v>513</v>
      </c>
    </row>
    <row r="1376" spans="1:1" x14ac:dyDescent="0.25">
      <c r="A1376">
        <v>514</v>
      </c>
    </row>
    <row r="1377" spans="1:1" x14ac:dyDescent="0.25">
      <c r="A1377">
        <v>518</v>
      </c>
    </row>
    <row r="1378" spans="1:1" x14ac:dyDescent="0.25">
      <c r="A1378">
        <v>520</v>
      </c>
    </row>
    <row r="1379" spans="1:1" x14ac:dyDescent="0.25">
      <c r="A1379">
        <v>520</v>
      </c>
    </row>
    <row r="1380" spans="1:1" x14ac:dyDescent="0.25">
      <c r="A1380">
        <v>521</v>
      </c>
    </row>
    <row r="1381" spans="1:1" x14ac:dyDescent="0.25">
      <c r="A1381">
        <v>524</v>
      </c>
    </row>
    <row r="1382" spans="1:1" x14ac:dyDescent="0.25">
      <c r="A1382">
        <v>527</v>
      </c>
    </row>
    <row r="1383" spans="1:1" x14ac:dyDescent="0.25">
      <c r="A1383">
        <v>528</v>
      </c>
    </row>
    <row r="1384" spans="1:1" x14ac:dyDescent="0.25">
      <c r="A1384">
        <v>530</v>
      </c>
    </row>
    <row r="1385" spans="1:1" x14ac:dyDescent="0.25">
      <c r="A1385">
        <v>530</v>
      </c>
    </row>
    <row r="1386" spans="1:1" x14ac:dyDescent="0.25">
      <c r="A1386">
        <v>531</v>
      </c>
    </row>
    <row r="1387" spans="1:1" x14ac:dyDescent="0.25">
      <c r="A1387">
        <v>531</v>
      </c>
    </row>
    <row r="1388" spans="1:1" x14ac:dyDescent="0.25">
      <c r="A1388">
        <v>533</v>
      </c>
    </row>
    <row r="1389" spans="1:1" x14ac:dyDescent="0.25">
      <c r="A1389">
        <v>535</v>
      </c>
    </row>
    <row r="1390" spans="1:1" x14ac:dyDescent="0.25">
      <c r="A1390">
        <v>537</v>
      </c>
    </row>
    <row r="1391" spans="1:1" x14ac:dyDescent="0.25">
      <c r="A1391">
        <v>537</v>
      </c>
    </row>
    <row r="1392" spans="1:1" x14ac:dyDescent="0.25">
      <c r="A1392">
        <v>538</v>
      </c>
    </row>
    <row r="1393" spans="1:1" x14ac:dyDescent="0.25">
      <c r="A1393">
        <v>538</v>
      </c>
    </row>
    <row r="1394" spans="1:1" x14ac:dyDescent="0.25">
      <c r="A1394">
        <v>540</v>
      </c>
    </row>
    <row r="1395" spans="1:1" x14ac:dyDescent="0.25">
      <c r="A1395">
        <v>545</v>
      </c>
    </row>
    <row r="1396" spans="1:1" x14ac:dyDescent="0.25">
      <c r="A1396">
        <v>545</v>
      </c>
    </row>
    <row r="1397" spans="1:1" x14ac:dyDescent="0.25">
      <c r="A1397">
        <v>546</v>
      </c>
    </row>
    <row r="1398" spans="1:1" x14ac:dyDescent="0.25">
      <c r="A1398">
        <v>552</v>
      </c>
    </row>
    <row r="1399" spans="1:1" x14ac:dyDescent="0.25">
      <c r="A1399">
        <v>554</v>
      </c>
    </row>
    <row r="1400" spans="1:1" x14ac:dyDescent="0.25">
      <c r="A1400">
        <v>555</v>
      </c>
    </row>
    <row r="1401" spans="1:1" x14ac:dyDescent="0.25">
      <c r="A1401">
        <v>555</v>
      </c>
    </row>
    <row r="1402" spans="1:1" x14ac:dyDescent="0.25">
      <c r="A1402">
        <v>557</v>
      </c>
    </row>
    <row r="1403" spans="1:1" x14ac:dyDescent="0.25">
      <c r="A1403">
        <v>558</v>
      </c>
    </row>
    <row r="1404" spans="1:1" x14ac:dyDescent="0.25">
      <c r="A1404">
        <v>560</v>
      </c>
    </row>
    <row r="1405" spans="1:1" x14ac:dyDescent="0.25">
      <c r="A1405">
        <v>562</v>
      </c>
    </row>
    <row r="1406" spans="1:1" x14ac:dyDescent="0.25">
      <c r="A1406">
        <v>564</v>
      </c>
    </row>
    <row r="1407" spans="1:1" x14ac:dyDescent="0.25">
      <c r="A1407">
        <v>564</v>
      </c>
    </row>
    <row r="1408" spans="1:1" x14ac:dyDescent="0.25">
      <c r="A1408">
        <v>564</v>
      </c>
    </row>
    <row r="1409" spans="1:1" x14ac:dyDescent="0.25">
      <c r="A1409">
        <v>566</v>
      </c>
    </row>
    <row r="1410" spans="1:1" x14ac:dyDescent="0.25">
      <c r="A1410">
        <v>566</v>
      </c>
    </row>
    <row r="1411" spans="1:1" x14ac:dyDescent="0.25">
      <c r="A1411">
        <v>567</v>
      </c>
    </row>
    <row r="1412" spans="1:1" x14ac:dyDescent="0.25">
      <c r="A1412">
        <v>570</v>
      </c>
    </row>
    <row r="1413" spans="1:1" x14ac:dyDescent="0.25">
      <c r="A1413">
        <v>571</v>
      </c>
    </row>
    <row r="1414" spans="1:1" x14ac:dyDescent="0.25">
      <c r="A1414">
        <v>574</v>
      </c>
    </row>
    <row r="1415" spans="1:1" x14ac:dyDescent="0.25">
      <c r="A1415">
        <v>575</v>
      </c>
    </row>
    <row r="1416" spans="1:1" x14ac:dyDescent="0.25">
      <c r="A1416">
        <v>578</v>
      </c>
    </row>
    <row r="1417" spans="1:1" x14ac:dyDescent="0.25">
      <c r="A1417">
        <v>581</v>
      </c>
    </row>
    <row r="1418" spans="1:1" x14ac:dyDescent="0.25">
      <c r="A1418">
        <v>582</v>
      </c>
    </row>
    <row r="1419" spans="1:1" x14ac:dyDescent="0.25">
      <c r="A1419">
        <v>582</v>
      </c>
    </row>
    <row r="1420" spans="1:1" x14ac:dyDescent="0.25">
      <c r="A1420">
        <v>583</v>
      </c>
    </row>
    <row r="1421" spans="1:1" x14ac:dyDescent="0.25">
      <c r="A1421">
        <v>584</v>
      </c>
    </row>
    <row r="1422" spans="1:1" x14ac:dyDescent="0.25">
      <c r="A1422">
        <v>585</v>
      </c>
    </row>
    <row r="1423" spans="1:1" x14ac:dyDescent="0.25">
      <c r="A1423">
        <v>585</v>
      </c>
    </row>
    <row r="1424" spans="1:1" x14ac:dyDescent="0.25">
      <c r="A1424">
        <v>585</v>
      </c>
    </row>
    <row r="1425" spans="1:1" x14ac:dyDescent="0.25">
      <c r="A1425">
        <v>586</v>
      </c>
    </row>
    <row r="1426" spans="1:1" x14ac:dyDescent="0.25">
      <c r="A1426">
        <v>588</v>
      </c>
    </row>
    <row r="1427" spans="1:1" x14ac:dyDescent="0.25">
      <c r="A1427">
        <v>592</v>
      </c>
    </row>
    <row r="1428" spans="1:1" x14ac:dyDescent="0.25">
      <c r="A1428">
        <v>592</v>
      </c>
    </row>
    <row r="1429" spans="1:1" x14ac:dyDescent="0.25">
      <c r="A1429">
        <v>592</v>
      </c>
    </row>
    <row r="1430" spans="1:1" x14ac:dyDescent="0.25">
      <c r="A1430">
        <v>592</v>
      </c>
    </row>
    <row r="1431" spans="1:1" x14ac:dyDescent="0.25">
      <c r="A1431">
        <v>593</v>
      </c>
    </row>
    <row r="1432" spans="1:1" x14ac:dyDescent="0.25">
      <c r="A1432">
        <v>595</v>
      </c>
    </row>
    <row r="1433" spans="1:1" x14ac:dyDescent="0.25">
      <c r="A1433">
        <v>595</v>
      </c>
    </row>
    <row r="1434" spans="1:1" x14ac:dyDescent="0.25">
      <c r="A1434">
        <v>597</v>
      </c>
    </row>
    <row r="1435" spans="1:1" x14ac:dyDescent="0.25">
      <c r="A1435">
        <v>600</v>
      </c>
    </row>
    <row r="1436" spans="1:1" x14ac:dyDescent="0.25">
      <c r="A1436">
        <v>603</v>
      </c>
    </row>
    <row r="1437" spans="1:1" x14ac:dyDescent="0.25">
      <c r="A1437">
        <v>605</v>
      </c>
    </row>
    <row r="1438" spans="1:1" x14ac:dyDescent="0.25">
      <c r="A1438">
        <v>617</v>
      </c>
    </row>
    <row r="1439" spans="1:1" x14ac:dyDescent="0.25">
      <c r="A1439">
        <v>617</v>
      </c>
    </row>
    <row r="1440" spans="1:1" x14ac:dyDescent="0.25">
      <c r="A1440">
        <v>618</v>
      </c>
    </row>
    <row r="1441" spans="1:1" x14ac:dyDescent="0.25">
      <c r="A1441">
        <v>619</v>
      </c>
    </row>
    <row r="1442" spans="1:1" x14ac:dyDescent="0.25">
      <c r="A1442">
        <v>620</v>
      </c>
    </row>
    <row r="1443" spans="1:1" x14ac:dyDescent="0.25">
      <c r="A1443">
        <v>621</v>
      </c>
    </row>
    <row r="1444" spans="1:1" x14ac:dyDescent="0.25">
      <c r="A1444">
        <v>622</v>
      </c>
    </row>
    <row r="1445" spans="1:1" x14ac:dyDescent="0.25">
      <c r="A1445">
        <v>625</v>
      </c>
    </row>
    <row r="1446" spans="1:1" x14ac:dyDescent="0.25">
      <c r="A1446">
        <v>625</v>
      </c>
    </row>
    <row r="1447" spans="1:1" x14ac:dyDescent="0.25">
      <c r="A1447">
        <v>625</v>
      </c>
    </row>
    <row r="1448" spans="1:1" x14ac:dyDescent="0.25">
      <c r="A1448">
        <v>628</v>
      </c>
    </row>
    <row r="1449" spans="1:1" x14ac:dyDescent="0.25">
      <c r="A1449">
        <v>630</v>
      </c>
    </row>
    <row r="1450" spans="1:1" x14ac:dyDescent="0.25">
      <c r="A1450">
        <v>632</v>
      </c>
    </row>
    <row r="1451" spans="1:1" x14ac:dyDescent="0.25">
      <c r="A1451">
        <v>632</v>
      </c>
    </row>
    <row r="1452" spans="1:1" x14ac:dyDescent="0.25">
      <c r="A1452">
        <v>633</v>
      </c>
    </row>
    <row r="1453" spans="1:1" x14ac:dyDescent="0.25">
      <c r="A1453">
        <v>634</v>
      </c>
    </row>
    <row r="1454" spans="1:1" x14ac:dyDescent="0.25">
      <c r="A1454">
        <v>634</v>
      </c>
    </row>
    <row r="1455" spans="1:1" x14ac:dyDescent="0.25">
      <c r="A1455">
        <v>638</v>
      </c>
    </row>
    <row r="1456" spans="1:1" x14ac:dyDescent="0.25">
      <c r="A1456">
        <v>642</v>
      </c>
    </row>
    <row r="1457" spans="1:1" x14ac:dyDescent="0.25">
      <c r="A1457">
        <v>644</v>
      </c>
    </row>
    <row r="1458" spans="1:1" x14ac:dyDescent="0.25">
      <c r="A1458">
        <v>646</v>
      </c>
    </row>
    <row r="1459" spans="1:1" x14ac:dyDescent="0.25">
      <c r="A1459">
        <v>653</v>
      </c>
    </row>
    <row r="1460" spans="1:1" x14ac:dyDescent="0.25">
      <c r="A1460">
        <v>655</v>
      </c>
    </row>
    <row r="1461" spans="1:1" x14ac:dyDescent="0.25">
      <c r="A1461">
        <v>656</v>
      </c>
    </row>
    <row r="1462" spans="1:1" x14ac:dyDescent="0.25">
      <c r="A1462">
        <v>659</v>
      </c>
    </row>
    <row r="1463" spans="1:1" x14ac:dyDescent="0.25">
      <c r="A1463">
        <v>660</v>
      </c>
    </row>
    <row r="1464" spans="1:1" x14ac:dyDescent="0.25">
      <c r="A1464">
        <v>663</v>
      </c>
    </row>
    <row r="1465" spans="1:1" x14ac:dyDescent="0.25">
      <c r="A1465">
        <v>664</v>
      </c>
    </row>
    <row r="1466" spans="1:1" x14ac:dyDescent="0.25">
      <c r="A1466">
        <v>664</v>
      </c>
    </row>
    <row r="1467" spans="1:1" x14ac:dyDescent="0.25">
      <c r="A1467">
        <v>666</v>
      </c>
    </row>
    <row r="1468" spans="1:1" x14ac:dyDescent="0.25">
      <c r="A1468">
        <v>669</v>
      </c>
    </row>
    <row r="1469" spans="1:1" x14ac:dyDescent="0.25">
      <c r="A1469">
        <v>670</v>
      </c>
    </row>
    <row r="1470" spans="1:1" x14ac:dyDescent="0.25">
      <c r="A1470">
        <v>678</v>
      </c>
    </row>
    <row r="1471" spans="1:1" x14ac:dyDescent="0.25">
      <c r="A1471">
        <v>678</v>
      </c>
    </row>
    <row r="1472" spans="1:1" x14ac:dyDescent="0.25">
      <c r="A1472">
        <v>679</v>
      </c>
    </row>
    <row r="1473" spans="1:1" x14ac:dyDescent="0.25">
      <c r="A1473">
        <v>680</v>
      </c>
    </row>
    <row r="1474" spans="1:1" x14ac:dyDescent="0.25">
      <c r="A1474">
        <v>682</v>
      </c>
    </row>
    <row r="1475" spans="1:1" x14ac:dyDescent="0.25">
      <c r="A1475">
        <v>689</v>
      </c>
    </row>
    <row r="1476" spans="1:1" x14ac:dyDescent="0.25">
      <c r="A1476">
        <v>689</v>
      </c>
    </row>
    <row r="1477" spans="1:1" x14ac:dyDescent="0.25">
      <c r="A1477">
        <v>692</v>
      </c>
    </row>
    <row r="1478" spans="1:1" x14ac:dyDescent="0.25">
      <c r="A1478">
        <v>692</v>
      </c>
    </row>
    <row r="1479" spans="1:1" x14ac:dyDescent="0.25">
      <c r="A1479">
        <v>696</v>
      </c>
    </row>
    <row r="1480" spans="1:1" x14ac:dyDescent="0.25">
      <c r="A1480">
        <v>696</v>
      </c>
    </row>
    <row r="1481" spans="1:1" x14ac:dyDescent="0.25">
      <c r="A1481">
        <v>699</v>
      </c>
    </row>
    <row r="1482" spans="1:1" x14ac:dyDescent="0.25">
      <c r="A1482">
        <v>705</v>
      </c>
    </row>
    <row r="1483" spans="1:1" x14ac:dyDescent="0.25">
      <c r="A1483">
        <v>705</v>
      </c>
    </row>
    <row r="1484" spans="1:1" x14ac:dyDescent="0.25">
      <c r="A1484">
        <v>706</v>
      </c>
    </row>
    <row r="1485" spans="1:1" x14ac:dyDescent="0.25">
      <c r="A1485">
        <v>720</v>
      </c>
    </row>
    <row r="1486" spans="1:1" x14ac:dyDescent="0.25">
      <c r="A1486">
        <v>720</v>
      </c>
    </row>
    <row r="1487" spans="1:1" x14ac:dyDescent="0.25">
      <c r="A1487">
        <v>725</v>
      </c>
    </row>
    <row r="1488" spans="1:1" x14ac:dyDescent="0.25">
      <c r="A1488">
        <v>726</v>
      </c>
    </row>
    <row r="1489" spans="1:1" x14ac:dyDescent="0.25">
      <c r="A1489">
        <v>729</v>
      </c>
    </row>
    <row r="1490" spans="1:1" x14ac:dyDescent="0.25">
      <c r="A1490">
        <v>744</v>
      </c>
    </row>
    <row r="1491" spans="1:1" x14ac:dyDescent="0.25">
      <c r="A1491">
        <v>745</v>
      </c>
    </row>
    <row r="1492" spans="1:1" x14ac:dyDescent="0.25">
      <c r="A1492">
        <v>746</v>
      </c>
    </row>
    <row r="1493" spans="1:1" x14ac:dyDescent="0.25">
      <c r="A1493">
        <v>759</v>
      </c>
    </row>
    <row r="1494" spans="1:1" x14ac:dyDescent="0.25">
      <c r="A1494">
        <v>761</v>
      </c>
    </row>
    <row r="1495" spans="1:1" x14ac:dyDescent="0.25">
      <c r="A1495">
        <v>761</v>
      </c>
    </row>
    <row r="1496" spans="1:1" x14ac:dyDescent="0.25">
      <c r="A1496">
        <v>762</v>
      </c>
    </row>
    <row r="1497" spans="1:1" x14ac:dyDescent="0.25">
      <c r="A1497">
        <v>764</v>
      </c>
    </row>
    <row r="1498" spans="1:1" x14ac:dyDescent="0.25">
      <c r="A1498">
        <v>775</v>
      </c>
    </row>
    <row r="1499" spans="1:1" x14ac:dyDescent="0.25">
      <c r="A1499">
        <v>775</v>
      </c>
    </row>
    <row r="1500" spans="1:1" x14ac:dyDescent="0.25">
      <c r="A1500">
        <v>778</v>
      </c>
    </row>
    <row r="1501" spans="1:1" x14ac:dyDescent="0.25">
      <c r="A1501">
        <v>787</v>
      </c>
    </row>
    <row r="1502" spans="1:1" x14ac:dyDescent="0.25">
      <c r="A1502">
        <v>788</v>
      </c>
    </row>
    <row r="1503" spans="1:1" x14ac:dyDescent="0.25">
      <c r="A1503">
        <v>792</v>
      </c>
    </row>
    <row r="1504" spans="1:1" x14ac:dyDescent="0.25">
      <c r="A1504">
        <v>792</v>
      </c>
    </row>
    <row r="1505" spans="1:1" x14ac:dyDescent="0.25">
      <c r="A1505">
        <v>795</v>
      </c>
    </row>
    <row r="1506" spans="1:1" x14ac:dyDescent="0.25">
      <c r="A1506">
        <v>801</v>
      </c>
    </row>
    <row r="1507" spans="1:1" x14ac:dyDescent="0.25">
      <c r="A1507">
        <v>805</v>
      </c>
    </row>
    <row r="1508" spans="1:1" x14ac:dyDescent="0.25">
      <c r="A1508">
        <v>810</v>
      </c>
    </row>
    <row r="1509" spans="1:1" x14ac:dyDescent="0.25">
      <c r="A1509">
        <v>814</v>
      </c>
    </row>
    <row r="1510" spans="1:1" x14ac:dyDescent="0.25">
      <c r="A1510">
        <v>823</v>
      </c>
    </row>
    <row r="1511" spans="1:1" x14ac:dyDescent="0.25">
      <c r="A1511">
        <v>824</v>
      </c>
    </row>
    <row r="1512" spans="1:1" x14ac:dyDescent="0.25">
      <c r="A1512">
        <v>831</v>
      </c>
    </row>
    <row r="1513" spans="1:1" x14ac:dyDescent="0.25">
      <c r="A1513">
        <v>835</v>
      </c>
    </row>
    <row r="1514" spans="1:1" x14ac:dyDescent="0.25">
      <c r="A1514">
        <v>850</v>
      </c>
    </row>
    <row r="1515" spans="1:1" x14ac:dyDescent="0.25">
      <c r="A1515">
        <v>853</v>
      </c>
    </row>
    <row r="1516" spans="1:1" x14ac:dyDescent="0.25">
      <c r="A1516">
        <v>853</v>
      </c>
    </row>
    <row r="1517" spans="1:1" x14ac:dyDescent="0.25">
      <c r="A1517">
        <v>856</v>
      </c>
    </row>
    <row r="1518" spans="1:1" x14ac:dyDescent="0.25">
      <c r="A1518">
        <v>859</v>
      </c>
    </row>
    <row r="1519" spans="1:1" x14ac:dyDescent="0.25">
      <c r="A1519">
        <v>867</v>
      </c>
    </row>
    <row r="1520" spans="1:1" x14ac:dyDescent="0.25">
      <c r="A1520">
        <v>882</v>
      </c>
    </row>
    <row r="1521" spans="1:1" x14ac:dyDescent="0.25">
      <c r="A1521">
        <v>885</v>
      </c>
    </row>
    <row r="1522" spans="1:1" x14ac:dyDescent="0.25">
      <c r="A1522">
        <v>926</v>
      </c>
    </row>
    <row r="1523" spans="1:1" x14ac:dyDescent="0.25">
      <c r="A1523">
        <v>938</v>
      </c>
    </row>
    <row r="1524" spans="1:1" x14ac:dyDescent="0.25">
      <c r="A1524">
        <v>956</v>
      </c>
    </row>
    <row r="1525" spans="1:1" x14ac:dyDescent="0.25">
      <c r="A1525">
        <v>978</v>
      </c>
    </row>
    <row r="1526" spans="1:1" x14ac:dyDescent="0.25">
      <c r="A1526">
        <v>984</v>
      </c>
    </row>
    <row r="1527" spans="1:1" x14ac:dyDescent="0.25">
      <c r="A1527">
        <v>984</v>
      </c>
    </row>
    <row r="1528" spans="1:1" x14ac:dyDescent="0.25">
      <c r="A1528">
        <v>1000</v>
      </c>
    </row>
    <row r="1529" spans="1:1" x14ac:dyDescent="0.25">
      <c r="A1529">
        <v>1002</v>
      </c>
    </row>
    <row r="1530" spans="1:1" x14ac:dyDescent="0.25">
      <c r="A1530">
        <v>1006</v>
      </c>
    </row>
    <row r="1531" spans="1:1" x14ac:dyDescent="0.25">
      <c r="A1531">
        <v>1007</v>
      </c>
    </row>
    <row r="1532" spans="1:1" x14ac:dyDescent="0.25">
      <c r="A1532">
        <v>1015</v>
      </c>
    </row>
    <row r="1533" spans="1:1" x14ac:dyDescent="0.25">
      <c r="A1533">
        <v>1019</v>
      </c>
    </row>
    <row r="1534" spans="1:1" x14ac:dyDescent="0.25">
      <c r="A1534">
        <v>1050</v>
      </c>
    </row>
    <row r="1535" spans="1:1" x14ac:dyDescent="0.25">
      <c r="A1535">
        <v>1054</v>
      </c>
    </row>
    <row r="1536" spans="1:1" x14ac:dyDescent="0.25">
      <c r="A1536">
        <v>1082</v>
      </c>
    </row>
    <row r="1537" spans="1:1" x14ac:dyDescent="0.25">
      <c r="A1537">
        <v>1116</v>
      </c>
    </row>
    <row r="1538" spans="1:1" x14ac:dyDescent="0.25">
      <c r="A1538">
        <v>1146</v>
      </c>
    </row>
    <row r="1539" spans="1:1" x14ac:dyDescent="0.25">
      <c r="A1539">
        <v>1156</v>
      </c>
    </row>
    <row r="1540" spans="1:1" x14ac:dyDescent="0.25">
      <c r="A1540">
        <v>1161</v>
      </c>
    </row>
    <row r="1541" spans="1:1" x14ac:dyDescent="0.25">
      <c r="A1541">
        <v>1165</v>
      </c>
    </row>
    <row r="1542" spans="1:1" x14ac:dyDescent="0.25">
      <c r="A1542">
        <v>1177</v>
      </c>
    </row>
    <row r="1543" spans="1:1" x14ac:dyDescent="0.25">
      <c r="A1543">
        <v>1468</v>
      </c>
    </row>
    <row r="1544" spans="1:1" x14ac:dyDescent="0.25">
      <c r="A1544">
        <v>1493</v>
      </c>
    </row>
    <row r="1545" spans="1:1" x14ac:dyDescent="0.25">
      <c r="A1545">
        <v>1574</v>
      </c>
    </row>
    <row r="1546" spans="1:1" x14ac:dyDescent="0.25">
      <c r="A1546">
        <v>1587</v>
      </c>
    </row>
    <row r="1547" spans="1:1" x14ac:dyDescent="0.25">
      <c r="A1547">
        <v>1587</v>
      </c>
    </row>
    <row r="1548" spans="1:1" x14ac:dyDescent="0.25">
      <c r="A1548">
        <v>2956</v>
      </c>
    </row>
    <row r="1549" spans="1:1" x14ac:dyDescent="0.25">
      <c r="A1549">
        <v>2956</v>
      </c>
    </row>
  </sheetData>
  <sortState ref="A2:A1549">
    <sortCondition ref="A2:A1549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9"/>
  <sheetViews>
    <sheetView workbookViewId="0">
      <selection activeCell="C6" sqref="C6"/>
    </sheetView>
  </sheetViews>
  <sheetFormatPr defaultRowHeight="15" x14ac:dyDescent="0.25"/>
  <cols>
    <col min="1" max="1" width="11.42578125" customWidth="1"/>
    <col min="2" max="2" width="36.140625" customWidth="1"/>
    <col min="3" max="3" width="11.85546875" customWidth="1"/>
  </cols>
  <sheetData>
    <row r="1" spans="1:19" x14ac:dyDescent="0.25">
      <c r="A1" t="s">
        <v>5676</v>
      </c>
      <c r="B1" s="5" t="s">
        <v>5850</v>
      </c>
      <c r="C1" t="s">
        <v>5849</v>
      </c>
    </row>
    <row r="2" spans="1:19" x14ac:dyDescent="0.25">
      <c r="A2" t="s">
        <v>3</v>
      </c>
      <c r="B2" s="2" t="s">
        <v>5844</v>
      </c>
      <c r="C2" s="3">
        <v>817</v>
      </c>
      <c r="S2" s="1"/>
    </row>
    <row r="3" spans="1:19" x14ac:dyDescent="0.25">
      <c r="A3" t="s">
        <v>3</v>
      </c>
      <c r="B3" s="2" t="s">
        <v>5845</v>
      </c>
      <c r="C3" s="4">
        <v>1548</v>
      </c>
    </row>
    <row r="4" spans="1:19" x14ac:dyDescent="0.25">
      <c r="A4" t="s">
        <v>3</v>
      </c>
      <c r="B4" s="2" t="s">
        <v>5847</v>
      </c>
      <c r="C4" t="s">
        <v>5848</v>
      </c>
    </row>
    <row r="5" spans="1:19" x14ac:dyDescent="0.25">
      <c r="A5" t="s">
        <v>3</v>
      </c>
      <c r="B5" s="2" t="s">
        <v>5851</v>
      </c>
      <c r="C5" t="s">
        <v>5846</v>
      </c>
    </row>
    <row r="6" spans="1:19" x14ac:dyDescent="0.25">
      <c r="A6" t="s">
        <v>3</v>
      </c>
      <c r="B6" s="2" t="s">
        <v>5843</v>
      </c>
      <c r="C6" s="4">
        <f>_xlfn.BINOM.DIST(C3-C2, C3, 0.5, TRUE)*2</f>
        <v>3.0708989876341079E-2</v>
      </c>
    </row>
    <row r="7" spans="1:19" x14ac:dyDescent="0.25">
      <c r="A7" t="s">
        <v>3</v>
      </c>
    </row>
    <row r="8" spans="1:19" x14ac:dyDescent="0.25">
      <c r="A8" t="s">
        <v>3</v>
      </c>
    </row>
    <row r="9" spans="1:19" x14ac:dyDescent="0.25">
      <c r="A9" t="s">
        <v>3</v>
      </c>
    </row>
    <row r="10" spans="1:19" x14ac:dyDescent="0.25">
      <c r="A10" t="s">
        <v>3</v>
      </c>
    </row>
    <row r="11" spans="1:19" x14ac:dyDescent="0.25">
      <c r="A11" t="s">
        <v>3</v>
      </c>
    </row>
    <row r="12" spans="1:19" x14ac:dyDescent="0.25">
      <c r="A12" t="s">
        <v>3</v>
      </c>
    </row>
    <row r="13" spans="1:19" x14ac:dyDescent="0.25">
      <c r="A13" t="s">
        <v>3</v>
      </c>
    </row>
    <row r="14" spans="1:19" x14ac:dyDescent="0.25">
      <c r="A14" t="s">
        <v>3</v>
      </c>
    </row>
    <row r="15" spans="1:19" x14ac:dyDescent="0.25">
      <c r="A15" t="s">
        <v>3</v>
      </c>
    </row>
    <row r="16" spans="1:19" x14ac:dyDescent="0.25">
      <c r="A16" t="s">
        <v>6</v>
      </c>
    </row>
    <row r="17" spans="1:1" x14ac:dyDescent="0.25">
      <c r="A17" t="s">
        <v>6</v>
      </c>
    </row>
    <row r="18" spans="1:1" x14ac:dyDescent="0.25">
      <c r="A18" t="s">
        <v>6</v>
      </c>
    </row>
    <row r="19" spans="1:1" x14ac:dyDescent="0.25">
      <c r="A19" t="s">
        <v>6</v>
      </c>
    </row>
    <row r="20" spans="1:1" x14ac:dyDescent="0.25">
      <c r="A20" t="s">
        <v>6</v>
      </c>
    </row>
    <row r="21" spans="1:1" x14ac:dyDescent="0.25">
      <c r="A21" t="s">
        <v>6</v>
      </c>
    </row>
    <row r="22" spans="1:1" x14ac:dyDescent="0.25">
      <c r="A22" t="s">
        <v>6</v>
      </c>
    </row>
    <row r="23" spans="1:1" x14ac:dyDescent="0.25">
      <c r="A23" t="s">
        <v>6</v>
      </c>
    </row>
    <row r="24" spans="1:1" x14ac:dyDescent="0.25">
      <c r="A24" t="s">
        <v>3</v>
      </c>
    </row>
    <row r="25" spans="1:1" x14ac:dyDescent="0.25">
      <c r="A25" t="s">
        <v>3</v>
      </c>
    </row>
    <row r="26" spans="1:1" x14ac:dyDescent="0.25">
      <c r="A26" t="s">
        <v>3</v>
      </c>
    </row>
    <row r="27" spans="1:1" x14ac:dyDescent="0.25">
      <c r="A27" t="s">
        <v>6</v>
      </c>
    </row>
    <row r="28" spans="1:1" x14ac:dyDescent="0.25">
      <c r="A28" t="s">
        <v>3</v>
      </c>
    </row>
    <row r="29" spans="1:1" x14ac:dyDescent="0.25">
      <c r="A29" t="s">
        <v>3</v>
      </c>
    </row>
    <row r="30" spans="1:1" x14ac:dyDescent="0.25">
      <c r="A30" t="s">
        <v>3</v>
      </c>
    </row>
    <row r="31" spans="1:1" x14ac:dyDescent="0.25">
      <c r="A31" t="s">
        <v>6</v>
      </c>
    </row>
    <row r="32" spans="1:1" x14ac:dyDescent="0.25">
      <c r="A32" t="s">
        <v>6</v>
      </c>
    </row>
    <row r="33" spans="1:1" x14ac:dyDescent="0.25">
      <c r="A33" t="s">
        <v>6</v>
      </c>
    </row>
    <row r="34" spans="1:1" x14ac:dyDescent="0.25">
      <c r="A34" t="s">
        <v>6</v>
      </c>
    </row>
    <row r="35" spans="1:1" x14ac:dyDescent="0.25">
      <c r="A35" t="s">
        <v>6</v>
      </c>
    </row>
    <row r="36" spans="1:1" x14ac:dyDescent="0.25">
      <c r="A36" t="s">
        <v>6</v>
      </c>
    </row>
    <row r="37" spans="1:1" x14ac:dyDescent="0.25">
      <c r="A37" t="s">
        <v>3</v>
      </c>
    </row>
    <row r="38" spans="1:1" x14ac:dyDescent="0.25">
      <c r="A38" t="s">
        <v>3</v>
      </c>
    </row>
    <row r="39" spans="1:1" x14ac:dyDescent="0.25">
      <c r="A39" t="s">
        <v>3</v>
      </c>
    </row>
    <row r="40" spans="1:1" x14ac:dyDescent="0.25">
      <c r="A40" t="s">
        <v>6</v>
      </c>
    </row>
    <row r="41" spans="1:1" x14ac:dyDescent="0.25">
      <c r="A41" t="s">
        <v>6</v>
      </c>
    </row>
    <row r="42" spans="1:1" x14ac:dyDescent="0.25">
      <c r="A42" t="s">
        <v>6</v>
      </c>
    </row>
    <row r="43" spans="1:1" x14ac:dyDescent="0.25">
      <c r="A43" t="s">
        <v>3</v>
      </c>
    </row>
    <row r="44" spans="1:1" x14ac:dyDescent="0.25">
      <c r="A44" t="s">
        <v>6</v>
      </c>
    </row>
    <row r="45" spans="1:1" x14ac:dyDescent="0.25">
      <c r="A45" t="s">
        <v>3</v>
      </c>
    </row>
    <row r="46" spans="1:1" x14ac:dyDescent="0.25">
      <c r="A46" t="s">
        <v>3</v>
      </c>
    </row>
    <row r="47" spans="1:1" x14ac:dyDescent="0.25">
      <c r="A47" t="s">
        <v>6</v>
      </c>
    </row>
    <row r="48" spans="1:1" x14ac:dyDescent="0.25">
      <c r="A48" t="s">
        <v>3</v>
      </c>
    </row>
    <row r="49" spans="1:1" x14ac:dyDescent="0.25">
      <c r="A49" t="s">
        <v>3</v>
      </c>
    </row>
    <row r="50" spans="1:1" x14ac:dyDescent="0.25">
      <c r="A50" t="s">
        <v>3</v>
      </c>
    </row>
    <row r="51" spans="1:1" x14ac:dyDescent="0.25">
      <c r="A51" t="s">
        <v>3</v>
      </c>
    </row>
    <row r="52" spans="1:1" x14ac:dyDescent="0.25">
      <c r="A52" t="s">
        <v>3</v>
      </c>
    </row>
    <row r="53" spans="1:1" x14ac:dyDescent="0.25">
      <c r="A53" t="s">
        <v>3</v>
      </c>
    </row>
    <row r="54" spans="1:1" x14ac:dyDescent="0.25">
      <c r="A54" t="s">
        <v>6</v>
      </c>
    </row>
    <row r="55" spans="1:1" x14ac:dyDescent="0.25">
      <c r="A55" t="s">
        <v>3</v>
      </c>
    </row>
    <row r="56" spans="1:1" x14ac:dyDescent="0.25">
      <c r="A56" t="s">
        <v>6</v>
      </c>
    </row>
    <row r="57" spans="1:1" x14ac:dyDescent="0.25">
      <c r="A57" t="s">
        <v>6</v>
      </c>
    </row>
    <row r="58" spans="1:1" x14ac:dyDescent="0.25">
      <c r="A58" t="s">
        <v>6</v>
      </c>
    </row>
    <row r="59" spans="1:1" x14ac:dyDescent="0.25">
      <c r="A59" t="s">
        <v>6</v>
      </c>
    </row>
    <row r="60" spans="1:1" x14ac:dyDescent="0.25">
      <c r="A60" t="s">
        <v>6</v>
      </c>
    </row>
    <row r="61" spans="1:1" x14ac:dyDescent="0.25">
      <c r="A61" t="s">
        <v>6</v>
      </c>
    </row>
    <row r="62" spans="1:1" x14ac:dyDescent="0.25">
      <c r="A62" t="s">
        <v>6</v>
      </c>
    </row>
    <row r="63" spans="1:1" x14ac:dyDescent="0.25">
      <c r="A63" t="s">
        <v>6</v>
      </c>
    </row>
    <row r="64" spans="1:1" x14ac:dyDescent="0.25">
      <c r="A64" t="s">
        <v>6</v>
      </c>
    </row>
    <row r="65" spans="1:1" x14ac:dyDescent="0.25">
      <c r="A65" t="s">
        <v>6</v>
      </c>
    </row>
    <row r="66" spans="1:1" x14ac:dyDescent="0.25">
      <c r="A66" t="s">
        <v>6</v>
      </c>
    </row>
    <row r="67" spans="1:1" x14ac:dyDescent="0.25">
      <c r="A67" t="s">
        <v>3</v>
      </c>
    </row>
    <row r="68" spans="1:1" x14ac:dyDescent="0.25">
      <c r="A68" t="s">
        <v>3</v>
      </c>
    </row>
    <row r="69" spans="1:1" x14ac:dyDescent="0.25">
      <c r="A69" t="s">
        <v>3</v>
      </c>
    </row>
    <row r="70" spans="1:1" x14ac:dyDescent="0.25">
      <c r="A70" t="s">
        <v>6</v>
      </c>
    </row>
    <row r="71" spans="1:1" x14ac:dyDescent="0.25">
      <c r="A71" t="s">
        <v>3</v>
      </c>
    </row>
    <row r="72" spans="1:1" x14ac:dyDescent="0.25">
      <c r="A72" t="s">
        <v>3</v>
      </c>
    </row>
    <row r="73" spans="1:1" x14ac:dyDescent="0.25">
      <c r="A73" t="s">
        <v>3</v>
      </c>
    </row>
    <row r="74" spans="1:1" x14ac:dyDescent="0.25">
      <c r="A74" t="s">
        <v>3</v>
      </c>
    </row>
    <row r="75" spans="1:1" x14ac:dyDescent="0.25">
      <c r="A75" t="s">
        <v>3</v>
      </c>
    </row>
    <row r="76" spans="1:1" x14ac:dyDescent="0.25">
      <c r="A76" t="s">
        <v>3</v>
      </c>
    </row>
    <row r="77" spans="1:1" x14ac:dyDescent="0.25">
      <c r="A77" t="s">
        <v>6</v>
      </c>
    </row>
    <row r="78" spans="1:1" x14ac:dyDescent="0.25">
      <c r="A78" t="s">
        <v>6</v>
      </c>
    </row>
    <row r="79" spans="1:1" x14ac:dyDescent="0.25">
      <c r="A79" t="s">
        <v>3</v>
      </c>
    </row>
    <row r="80" spans="1:1" x14ac:dyDescent="0.25">
      <c r="A80" t="s">
        <v>3</v>
      </c>
    </row>
    <row r="81" spans="1:1" x14ac:dyDescent="0.25">
      <c r="A81" t="s">
        <v>3</v>
      </c>
    </row>
    <row r="82" spans="1:1" x14ac:dyDescent="0.25">
      <c r="A82" t="s">
        <v>6</v>
      </c>
    </row>
    <row r="83" spans="1:1" x14ac:dyDescent="0.25">
      <c r="A83" t="s">
        <v>6</v>
      </c>
    </row>
    <row r="84" spans="1:1" x14ac:dyDescent="0.25">
      <c r="A84" t="s">
        <v>6</v>
      </c>
    </row>
    <row r="85" spans="1:1" x14ac:dyDescent="0.25">
      <c r="A85" t="s">
        <v>6</v>
      </c>
    </row>
    <row r="86" spans="1:1" x14ac:dyDescent="0.25">
      <c r="A86" t="s">
        <v>3</v>
      </c>
    </row>
    <row r="87" spans="1:1" x14ac:dyDescent="0.25">
      <c r="A87" t="s">
        <v>3</v>
      </c>
    </row>
    <row r="88" spans="1:1" x14ac:dyDescent="0.25">
      <c r="A88" t="s">
        <v>3</v>
      </c>
    </row>
    <row r="89" spans="1:1" x14ac:dyDescent="0.25">
      <c r="A89" t="s">
        <v>3</v>
      </c>
    </row>
    <row r="90" spans="1:1" x14ac:dyDescent="0.25">
      <c r="A90" t="s">
        <v>6</v>
      </c>
    </row>
    <row r="91" spans="1:1" x14ac:dyDescent="0.25">
      <c r="A91" t="s">
        <v>6</v>
      </c>
    </row>
    <row r="92" spans="1:1" x14ac:dyDescent="0.25">
      <c r="A92" t="s">
        <v>6</v>
      </c>
    </row>
    <row r="93" spans="1:1" x14ac:dyDescent="0.25">
      <c r="A93" t="s">
        <v>6</v>
      </c>
    </row>
    <row r="94" spans="1:1" x14ac:dyDescent="0.25">
      <c r="A94" t="s">
        <v>6</v>
      </c>
    </row>
    <row r="95" spans="1:1" x14ac:dyDescent="0.25">
      <c r="A95" t="s">
        <v>6</v>
      </c>
    </row>
    <row r="96" spans="1:1" x14ac:dyDescent="0.25">
      <c r="A96" t="s">
        <v>3</v>
      </c>
    </row>
    <row r="97" spans="1:1" x14ac:dyDescent="0.25">
      <c r="A97" t="s">
        <v>3</v>
      </c>
    </row>
    <row r="98" spans="1:1" x14ac:dyDescent="0.25">
      <c r="A98" t="s">
        <v>3</v>
      </c>
    </row>
    <row r="99" spans="1:1" x14ac:dyDescent="0.25">
      <c r="A99" t="s">
        <v>3</v>
      </c>
    </row>
    <row r="100" spans="1:1" x14ac:dyDescent="0.25">
      <c r="A100" t="s">
        <v>3</v>
      </c>
    </row>
    <row r="101" spans="1:1" x14ac:dyDescent="0.25">
      <c r="A101" t="s">
        <v>6</v>
      </c>
    </row>
    <row r="102" spans="1:1" x14ac:dyDescent="0.25">
      <c r="A102" t="s">
        <v>3</v>
      </c>
    </row>
    <row r="103" spans="1:1" x14ac:dyDescent="0.25">
      <c r="A103" t="s">
        <v>3</v>
      </c>
    </row>
    <row r="104" spans="1:1" x14ac:dyDescent="0.25">
      <c r="A104" t="s">
        <v>3</v>
      </c>
    </row>
    <row r="105" spans="1:1" x14ac:dyDescent="0.25">
      <c r="A105" t="s">
        <v>3</v>
      </c>
    </row>
    <row r="106" spans="1:1" x14ac:dyDescent="0.25">
      <c r="A106" t="s">
        <v>3</v>
      </c>
    </row>
    <row r="107" spans="1:1" x14ac:dyDescent="0.25">
      <c r="A107" t="s">
        <v>6</v>
      </c>
    </row>
    <row r="108" spans="1:1" x14ac:dyDescent="0.25">
      <c r="A108" t="s">
        <v>6</v>
      </c>
    </row>
    <row r="109" spans="1:1" x14ac:dyDescent="0.25">
      <c r="A109" t="s">
        <v>6</v>
      </c>
    </row>
    <row r="110" spans="1:1" x14ac:dyDescent="0.25">
      <c r="A110" t="s">
        <v>3</v>
      </c>
    </row>
    <row r="111" spans="1:1" x14ac:dyDescent="0.25">
      <c r="A111" t="s">
        <v>3</v>
      </c>
    </row>
    <row r="112" spans="1:1" x14ac:dyDescent="0.25">
      <c r="A112" t="s">
        <v>3</v>
      </c>
    </row>
    <row r="113" spans="1:1" x14ac:dyDescent="0.25">
      <c r="A113" t="s">
        <v>3</v>
      </c>
    </row>
    <row r="114" spans="1:1" x14ac:dyDescent="0.25">
      <c r="A114" t="s">
        <v>3</v>
      </c>
    </row>
    <row r="115" spans="1:1" x14ac:dyDescent="0.25">
      <c r="A115" t="s">
        <v>3</v>
      </c>
    </row>
    <row r="116" spans="1:1" x14ac:dyDescent="0.25">
      <c r="A116" t="s">
        <v>3</v>
      </c>
    </row>
    <row r="117" spans="1:1" x14ac:dyDescent="0.25">
      <c r="A117" t="s">
        <v>3</v>
      </c>
    </row>
    <row r="118" spans="1:1" x14ac:dyDescent="0.25">
      <c r="A118" t="s">
        <v>3</v>
      </c>
    </row>
    <row r="119" spans="1:1" x14ac:dyDescent="0.25">
      <c r="A119" t="s">
        <v>3</v>
      </c>
    </row>
    <row r="120" spans="1:1" x14ac:dyDescent="0.25">
      <c r="A120" t="s">
        <v>3</v>
      </c>
    </row>
    <row r="121" spans="1:1" x14ac:dyDescent="0.25">
      <c r="A121" t="s">
        <v>3</v>
      </c>
    </row>
    <row r="122" spans="1:1" x14ac:dyDescent="0.25">
      <c r="A122" t="s">
        <v>3</v>
      </c>
    </row>
    <row r="123" spans="1:1" x14ac:dyDescent="0.25">
      <c r="A123" t="s">
        <v>3</v>
      </c>
    </row>
    <row r="124" spans="1:1" x14ac:dyDescent="0.25">
      <c r="A124" t="s">
        <v>6</v>
      </c>
    </row>
    <row r="125" spans="1:1" x14ac:dyDescent="0.25">
      <c r="A125" t="s">
        <v>3</v>
      </c>
    </row>
    <row r="126" spans="1:1" x14ac:dyDescent="0.25">
      <c r="A126" t="s">
        <v>3</v>
      </c>
    </row>
    <row r="127" spans="1:1" x14ac:dyDescent="0.25">
      <c r="A127" t="s">
        <v>6</v>
      </c>
    </row>
    <row r="128" spans="1:1" x14ac:dyDescent="0.25">
      <c r="A128" t="s">
        <v>3</v>
      </c>
    </row>
    <row r="129" spans="1:1" x14ac:dyDescent="0.25">
      <c r="A129" t="s">
        <v>6</v>
      </c>
    </row>
    <row r="130" spans="1:1" x14ac:dyDescent="0.25">
      <c r="A130" t="s">
        <v>6</v>
      </c>
    </row>
    <row r="131" spans="1:1" x14ac:dyDescent="0.25">
      <c r="A131" t="s">
        <v>6</v>
      </c>
    </row>
    <row r="132" spans="1:1" x14ac:dyDescent="0.25">
      <c r="A132" t="s">
        <v>6</v>
      </c>
    </row>
    <row r="133" spans="1:1" x14ac:dyDescent="0.25">
      <c r="A133" t="s">
        <v>6</v>
      </c>
    </row>
    <row r="134" spans="1:1" x14ac:dyDescent="0.25">
      <c r="A134" t="s">
        <v>6</v>
      </c>
    </row>
    <row r="135" spans="1:1" x14ac:dyDescent="0.25">
      <c r="A135" t="s">
        <v>6</v>
      </c>
    </row>
    <row r="136" spans="1:1" x14ac:dyDescent="0.25">
      <c r="A136" t="s">
        <v>6</v>
      </c>
    </row>
    <row r="137" spans="1:1" x14ac:dyDescent="0.25">
      <c r="A137" t="s">
        <v>3</v>
      </c>
    </row>
    <row r="138" spans="1:1" x14ac:dyDescent="0.25">
      <c r="A138" t="s">
        <v>6</v>
      </c>
    </row>
    <row r="139" spans="1:1" x14ac:dyDescent="0.25">
      <c r="A139" t="s">
        <v>6</v>
      </c>
    </row>
    <row r="140" spans="1:1" x14ac:dyDescent="0.25">
      <c r="A140" t="s">
        <v>6</v>
      </c>
    </row>
    <row r="141" spans="1:1" x14ac:dyDescent="0.25">
      <c r="A141" t="s">
        <v>6</v>
      </c>
    </row>
    <row r="142" spans="1:1" x14ac:dyDescent="0.25">
      <c r="A142" t="s">
        <v>6</v>
      </c>
    </row>
    <row r="143" spans="1:1" x14ac:dyDescent="0.25">
      <c r="A143" t="s">
        <v>6</v>
      </c>
    </row>
    <row r="144" spans="1:1" x14ac:dyDescent="0.25">
      <c r="A144" t="s">
        <v>6</v>
      </c>
    </row>
    <row r="145" spans="1:1" x14ac:dyDescent="0.25">
      <c r="A145" t="s">
        <v>3</v>
      </c>
    </row>
    <row r="146" spans="1:1" x14ac:dyDescent="0.25">
      <c r="A146" t="s">
        <v>3</v>
      </c>
    </row>
    <row r="147" spans="1:1" x14ac:dyDescent="0.25">
      <c r="A147" t="s">
        <v>3</v>
      </c>
    </row>
    <row r="148" spans="1:1" x14ac:dyDescent="0.25">
      <c r="A148" t="s">
        <v>3</v>
      </c>
    </row>
    <row r="149" spans="1:1" x14ac:dyDescent="0.25">
      <c r="A149" t="s">
        <v>3</v>
      </c>
    </row>
    <row r="150" spans="1:1" x14ac:dyDescent="0.25">
      <c r="A150" t="s">
        <v>3</v>
      </c>
    </row>
    <row r="151" spans="1:1" x14ac:dyDescent="0.25">
      <c r="A151" t="s">
        <v>6</v>
      </c>
    </row>
    <row r="152" spans="1:1" x14ac:dyDescent="0.25">
      <c r="A152" t="s">
        <v>3</v>
      </c>
    </row>
    <row r="153" spans="1:1" x14ac:dyDescent="0.25">
      <c r="A153" t="s">
        <v>3</v>
      </c>
    </row>
    <row r="154" spans="1:1" x14ac:dyDescent="0.25">
      <c r="A154" t="s">
        <v>3</v>
      </c>
    </row>
    <row r="155" spans="1:1" x14ac:dyDescent="0.25">
      <c r="A155" t="s">
        <v>3</v>
      </c>
    </row>
    <row r="156" spans="1:1" x14ac:dyDescent="0.25">
      <c r="A156" t="s">
        <v>3</v>
      </c>
    </row>
    <row r="157" spans="1:1" x14ac:dyDescent="0.25">
      <c r="A157" t="s">
        <v>3</v>
      </c>
    </row>
    <row r="158" spans="1:1" x14ac:dyDescent="0.25">
      <c r="A158" t="s">
        <v>3</v>
      </c>
    </row>
    <row r="159" spans="1:1" x14ac:dyDescent="0.25">
      <c r="A159" t="s">
        <v>3</v>
      </c>
    </row>
    <row r="160" spans="1:1" x14ac:dyDescent="0.25">
      <c r="A160" t="s">
        <v>6</v>
      </c>
    </row>
    <row r="161" spans="1:1" x14ac:dyDescent="0.25">
      <c r="A161" t="s">
        <v>6</v>
      </c>
    </row>
    <row r="162" spans="1:1" x14ac:dyDescent="0.25">
      <c r="A162" t="s">
        <v>6</v>
      </c>
    </row>
    <row r="163" spans="1:1" x14ac:dyDescent="0.25">
      <c r="A163" t="s">
        <v>6</v>
      </c>
    </row>
    <row r="164" spans="1:1" x14ac:dyDescent="0.25">
      <c r="A164" t="s">
        <v>6</v>
      </c>
    </row>
    <row r="165" spans="1:1" x14ac:dyDescent="0.25">
      <c r="A165" t="s">
        <v>3</v>
      </c>
    </row>
    <row r="166" spans="1:1" x14ac:dyDescent="0.25">
      <c r="A166" t="s">
        <v>6</v>
      </c>
    </row>
    <row r="167" spans="1:1" x14ac:dyDescent="0.25">
      <c r="A167" t="s">
        <v>3</v>
      </c>
    </row>
    <row r="168" spans="1:1" x14ac:dyDescent="0.25">
      <c r="A168" t="s">
        <v>3</v>
      </c>
    </row>
    <row r="169" spans="1:1" x14ac:dyDescent="0.25">
      <c r="A169" t="s">
        <v>3</v>
      </c>
    </row>
    <row r="170" spans="1:1" x14ac:dyDescent="0.25">
      <c r="A170" t="s">
        <v>6</v>
      </c>
    </row>
    <row r="171" spans="1:1" x14ac:dyDescent="0.25">
      <c r="A171" t="s">
        <v>3</v>
      </c>
    </row>
    <row r="172" spans="1:1" x14ac:dyDescent="0.25">
      <c r="A172" t="s">
        <v>3</v>
      </c>
    </row>
    <row r="173" spans="1:1" x14ac:dyDescent="0.25">
      <c r="A173" t="s">
        <v>6</v>
      </c>
    </row>
    <row r="174" spans="1:1" x14ac:dyDescent="0.25">
      <c r="A174" t="s">
        <v>3</v>
      </c>
    </row>
    <row r="175" spans="1:1" x14ac:dyDescent="0.25">
      <c r="A175" t="s">
        <v>6</v>
      </c>
    </row>
    <row r="176" spans="1:1" x14ac:dyDescent="0.25">
      <c r="A176" t="s">
        <v>6</v>
      </c>
    </row>
    <row r="177" spans="1:1" x14ac:dyDescent="0.25">
      <c r="A177" t="s">
        <v>3</v>
      </c>
    </row>
    <row r="178" spans="1:1" x14ac:dyDescent="0.25">
      <c r="A178" t="s">
        <v>6</v>
      </c>
    </row>
    <row r="179" spans="1:1" x14ac:dyDescent="0.25">
      <c r="A179" t="s">
        <v>6</v>
      </c>
    </row>
    <row r="180" spans="1:1" x14ac:dyDescent="0.25">
      <c r="A180" t="s">
        <v>6</v>
      </c>
    </row>
    <row r="181" spans="1:1" x14ac:dyDescent="0.25">
      <c r="A181" t="s">
        <v>6</v>
      </c>
    </row>
    <row r="182" spans="1:1" x14ac:dyDescent="0.25">
      <c r="A182" t="s">
        <v>6</v>
      </c>
    </row>
    <row r="183" spans="1:1" x14ac:dyDescent="0.25">
      <c r="A183" t="s">
        <v>6</v>
      </c>
    </row>
    <row r="184" spans="1:1" x14ac:dyDescent="0.25">
      <c r="A184" t="s">
        <v>3</v>
      </c>
    </row>
    <row r="185" spans="1:1" x14ac:dyDescent="0.25">
      <c r="A185" t="s">
        <v>3</v>
      </c>
    </row>
    <row r="186" spans="1:1" x14ac:dyDescent="0.25">
      <c r="A186" t="s">
        <v>6</v>
      </c>
    </row>
    <row r="187" spans="1:1" x14ac:dyDescent="0.25">
      <c r="A187" t="s">
        <v>6</v>
      </c>
    </row>
    <row r="188" spans="1:1" x14ac:dyDescent="0.25">
      <c r="A188" t="s">
        <v>6</v>
      </c>
    </row>
    <row r="189" spans="1:1" x14ac:dyDescent="0.25">
      <c r="A189" t="s">
        <v>6</v>
      </c>
    </row>
    <row r="190" spans="1:1" x14ac:dyDescent="0.25">
      <c r="A190" t="s">
        <v>6</v>
      </c>
    </row>
    <row r="191" spans="1:1" x14ac:dyDescent="0.25">
      <c r="A191" t="s">
        <v>3</v>
      </c>
    </row>
    <row r="192" spans="1:1" x14ac:dyDescent="0.25">
      <c r="A192" t="s">
        <v>3</v>
      </c>
    </row>
    <row r="193" spans="1:1" x14ac:dyDescent="0.25">
      <c r="A193" t="s">
        <v>6</v>
      </c>
    </row>
    <row r="194" spans="1:1" x14ac:dyDescent="0.25">
      <c r="A194" t="s">
        <v>3</v>
      </c>
    </row>
    <row r="195" spans="1:1" x14ac:dyDescent="0.25">
      <c r="A195" t="s">
        <v>3</v>
      </c>
    </row>
    <row r="196" spans="1:1" x14ac:dyDescent="0.25">
      <c r="A196" t="s">
        <v>6</v>
      </c>
    </row>
    <row r="197" spans="1:1" x14ac:dyDescent="0.25">
      <c r="A197" t="s">
        <v>3</v>
      </c>
    </row>
    <row r="198" spans="1:1" x14ac:dyDescent="0.25">
      <c r="A198" t="s">
        <v>3</v>
      </c>
    </row>
    <row r="199" spans="1:1" x14ac:dyDescent="0.25">
      <c r="A199" t="s">
        <v>6</v>
      </c>
    </row>
    <row r="200" spans="1:1" x14ac:dyDescent="0.25">
      <c r="A200" t="s">
        <v>3</v>
      </c>
    </row>
    <row r="201" spans="1:1" x14ac:dyDescent="0.25">
      <c r="A201" t="s">
        <v>3</v>
      </c>
    </row>
    <row r="202" spans="1:1" x14ac:dyDescent="0.25">
      <c r="A202" t="s">
        <v>6</v>
      </c>
    </row>
    <row r="203" spans="1:1" x14ac:dyDescent="0.25">
      <c r="A203" t="s">
        <v>6</v>
      </c>
    </row>
    <row r="204" spans="1:1" x14ac:dyDescent="0.25">
      <c r="A204" t="s">
        <v>3</v>
      </c>
    </row>
    <row r="205" spans="1:1" x14ac:dyDescent="0.25">
      <c r="A205" t="s">
        <v>6</v>
      </c>
    </row>
    <row r="206" spans="1:1" x14ac:dyDescent="0.25">
      <c r="A206" t="s">
        <v>6</v>
      </c>
    </row>
    <row r="207" spans="1:1" x14ac:dyDescent="0.25">
      <c r="A207" t="s">
        <v>6</v>
      </c>
    </row>
    <row r="208" spans="1:1" x14ac:dyDescent="0.25">
      <c r="A208" t="s">
        <v>6</v>
      </c>
    </row>
    <row r="209" spans="1:1" x14ac:dyDescent="0.25">
      <c r="A209" t="s">
        <v>6</v>
      </c>
    </row>
    <row r="210" spans="1:1" x14ac:dyDescent="0.25">
      <c r="A210" t="s">
        <v>3</v>
      </c>
    </row>
    <row r="211" spans="1:1" x14ac:dyDescent="0.25">
      <c r="A211" t="s">
        <v>3</v>
      </c>
    </row>
    <row r="212" spans="1:1" x14ac:dyDescent="0.25">
      <c r="A212" t="s">
        <v>3</v>
      </c>
    </row>
    <row r="213" spans="1:1" x14ac:dyDescent="0.25">
      <c r="A213" t="s">
        <v>3</v>
      </c>
    </row>
    <row r="214" spans="1:1" x14ac:dyDescent="0.25">
      <c r="A214" t="s">
        <v>3</v>
      </c>
    </row>
    <row r="215" spans="1:1" x14ac:dyDescent="0.25">
      <c r="A215" t="s">
        <v>6</v>
      </c>
    </row>
    <row r="216" spans="1:1" x14ac:dyDescent="0.25">
      <c r="A216" t="s">
        <v>3</v>
      </c>
    </row>
    <row r="217" spans="1:1" x14ac:dyDescent="0.25">
      <c r="A217" t="s">
        <v>6</v>
      </c>
    </row>
    <row r="218" spans="1:1" x14ac:dyDescent="0.25">
      <c r="A218" t="s">
        <v>6</v>
      </c>
    </row>
    <row r="219" spans="1:1" x14ac:dyDescent="0.25">
      <c r="A219" t="s">
        <v>6</v>
      </c>
    </row>
    <row r="220" spans="1:1" x14ac:dyDescent="0.25">
      <c r="A220" t="s">
        <v>3</v>
      </c>
    </row>
    <row r="221" spans="1:1" x14ac:dyDescent="0.25">
      <c r="A221" t="s">
        <v>6</v>
      </c>
    </row>
    <row r="222" spans="1:1" x14ac:dyDescent="0.25">
      <c r="A222" t="s">
        <v>6</v>
      </c>
    </row>
    <row r="223" spans="1:1" x14ac:dyDescent="0.25">
      <c r="A223" t="s">
        <v>6</v>
      </c>
    </row>
    <row r="224" spans="1:1" x14ac:dyDescent="0.25">
      <c r="A224" t="s">
        <v>6</v>
      </c>
    </row>
    <row r="225" spans="1:1" x14ac:dyDescent="0.25">
      <c r="A225" t="s">
        <v>3</v>
      </c>
    </row>
    <row r="226" spans="1:1" x14ac:dyDescent="0.25">
      <c r="A226" t="s">
        <v>3</v>
      </c>
    </row>
    <row r="227" spans="1:1" x14ac:dyDescent="0.25">
      <c r="A227" t="s">
        <v>6</v>
      </c>
    </row>
    <row r="228" spans="1:1" x14ac:dyDescent="0.25">
      <c r="A228" t="s">
        <v>6</v>
      </c>
    </row>
    <row r="229" spans="1:1" x14ac:dyDescent="0.25">
      <c r="A229" t="s">
        <v>3</v>
      </c>
    </row>
    <row r="230" spans="1:1" x14ac:dyDescent="0.25">
      <c r="A230" t="s">
        <v>6</v>
      </c>
    </row>
    <row r="231" spans="1:1" x14ac:dyDescent="0.25">
      <c r="A231" t="s">
        <v>3</v>
      </c>
    </row>
    <row r="232" spans="1:1" x14ac:dyDescent="0.25">
      <c r="A232" t="s">
        <v>6</v>
      </c>
    </row>
    <row r="233" spans="1:1" x14ac:dyDescent="0.25">
      <c r="A233" t="s">
        <v>3</v>
      </c>
    </row>
    <row r="234" spans="1:1" x14ac:dyDescent="0.25">
      <c r="A234" t="s">
        <v>3</v>
      </c>
    </row>
    <row r="235" spans="1:1" x14ac:dyDescent="0.25">
      <c r="A235" t="s">
        <v>3</v>
      </c>
    </row>
    <row r="236" spans="1:1" x14ac:dyDescent="0.25">
      <c r="A236" t="s">
        <v>6</v>
      </c>
    </row>
    <row r="237" spans="1:1" x14ac:dyDescent="0.25">
      <c r="A237" t="s">
        <v>6</v>
      </c>
    </row>
    <row r="238" spans="1:1" x14ac:dyDescent="0.25">
      <c r="A238" t="s">
        <v>3</v>
      </c>
    </row>
    <row r="239" spans="1:1" x14ac:dyDescent="0.25">
      <c r="A239" t="s">
        <v>3</v>
      </c>
    </row>
    <row r="240" spans="1:1" x14ac:dyDescent="0.25">
      <c r="A240" t="s">
        <v>3</v>
      </c>
    </row>
    <row r="241" spans="1:1" x14ac:dyDescent="0.25">
      <c r="A241" t="s">
        <v>6</v>
      </c>
    </row>
    <row r="242" spans="1:1" x14ac:dyDescent="0.25">
      <c r="A242" t="s">
        <v>6</v>
      </c>
    </row>
    <row r="243" spans="1:1" x14ac:dyDescent="0.25">
      <c r="A243" t="s">
        <v>3</v>
      </c>
    </row>
    <row r="244" spans="1:1" x14ac:dyDescent="0.25">
      <c r="A244" t="s">
        <v>6</v>
      </c>
    </row>
    <row r="245" spans="1:1" x14ac:dyDescent="0.25">
      <c r="A245" t="s">
        <v>3</v>
      </c>
    </row>
    <row r="246" spans="1:1" x14ac:dyDescent="0.25">
      <c r="A246" t="s">
        <v>6</v>
      </c>
    </row>
    <row r="247" spans="1:1" x14ac:dyDescent="0.25">
      <c r="A247" t="s">
        <v>6</v>
      </c>
    </row>
    <row r="248" spans="1:1" x14ac:dyDescent="0.25">
      <c r="A248" t="s">
        <v>6</v>
      </c>
    </row>
    <row r="249" spans="1:1" x14ac:dyDescent="0.25">
      <c r="A249" t="s">
        <v>3</v>
      </c>
    </row>
    <row r="250" spans="1:1" x14ac:dyDescent="0.25">
      <c r="A250" t="s">
        <v>3</v>
      </c>
    </row>
    <row r="251" spans="1:1" x14ac:dyDescent="0.25">
      <c r="A251" t="s">
        <v>3</v>
      </c>
    </row>
    <row r="252" spans="1:1" x14ac:dyDescent="0.25">
      <c r="A252" t="s">
        <v>6</v>
      </c>
    </row>
    <row r="253" spans="1:1" x14ac:dyDescent="0.25">
      <c r="A253" t="s">
        <v>6</v>
      </c>
    </row>
    <row r="254" spans="1:1" x14ac:dyDescent="0.25">
      <c r="A254" t="s">
        <v>6</v>
      </c>
    </row>
    <row r="255" spans="1:1" x14ac:dyDescent="0.25">
      <c r="A255" t="s">
        <v>6</v>
      </c>
    </row>
    <row r="256" spans="1:1" x14ac:dyDescent="0.25">
      <c r="A256" t="s">
        <v>6</v>
      </c>
    </row>
    <row r="257" spans="1:1" x14ac:dyDescent="0.25">
      <c r="A257" t="s">
        <v>3</v>
      </c>
    </row>
    <row r="258" spans="1:1" x14ac:dyDescent="0.25">
      <c r="A258" t="s">
        <v>6</v>
      </c>
    </row>
    <row r="259" spans="1:1" x14ac:dyDescent="0.25">
      <c r="A259" t="s">
        <v>6</v>
      </c>
    </row>
    <row r="260" spans="1:1" x14ac:dyDescent="0.25">
      <c r="A260" t="s">
        <v>6</v>
      </c>
    </row>
    <row r="261" spans="1:1" x14ac:dyDescent="0.25">
      <c r="A261" t="s">
        <v>6</v>
      </c>
    </row>
    <row r="262" spans="1:1" x14ac:dyDescent="0.25">
      <c r="A262" t="s">
        <v>6</v>
      </c>
    </row>
    <row r="263" spans="1:1" x14ac:dyDescent="0.25">
      <c r="A263" t="s">
        <v>6</v>
      </c>
    </row>
    <row r="264" spans="1:1" x14ac:dyDescent="0.25">
      <c r="A264" t="s">
        <v>6</v>
      </c>
    </row>
    <row r="265" spans="1:1" x14ac:dyDescent="0.25">
      <c r="A265" t="s">
        <v>6</v>
      </c>
    </row>
    <row r="266" spans="1:1" x14ac:dyDescent="0.25">
      <c r="A266" t="s">
        <v>6</v>
      </c>
    </row>
    <row r="267" spans="1:1" x14ac:dyDescent="0.25">
      <c r="A267" t="s">
        <v>6</v>
      </c>
    </row>
    <row r="268" spans="1:1" x14ac:dyDescent="0.25">
      <c r="A268" t="s">
        <v>6</v>
      </c>
    </row>
    <row r="269" spans="1:1" x14ac:dyDescent="0.25">
      <c r="A269" t="s">
        <v>6</v>
      </c>
    </row>
    <row r="270" spans="1:1" x14ac:dyDescent="0.25">
      <c r="A270" t="s">
        <v>6</v>
      </c>
    </row>
    <row r="271" spans="1:1" x14ac:dyDescent="0.25">
      <c r="A271" t="s">
        <v>6</v>
      </c>
    </row>
    <row r="272" spans="1:1" x14ac:dyDescent="0.25">
      <c r="A272" t="s">
        <v>6</v>
      </c>
    </row>
    <row r="273" spans="1:1" x14ac:dyDescent="0.25">
      <c r="A273" t="s">
        <v>6</v>
      </c>
    </row>
    <row r="274" spans="1:1" x14ac:dyDescent="0.25">
      <c r="A274" t="s">
        <v>6</v>
      </c>
    </row>
    <row r="275" spans="1:1" x14ac:dyDescent="0.25">
      <c r="A275" t="s">
        <v>3</v>
      </c>
    </row>
    <row r="276" spans="1:1" x14ac:dyDescent="0.25">
      <c r="A276" t="s">
        <v>3</v>
      </c>
    </row>
    <row r="277" spans="1:1" x14ac:dyDescent="0.25">
      <c r="A277" t="s">
        <v>3</v>
      </c>
    </row>
    <row r="278" spans="1:1" x14ac:dyDescent="0.25">
      <c r="A278" t="s">
        <v>3</v>
      </c>
    </row>
    <row r="279" spans="1:1" x14ac:dyDescent="0.25">
      <c r="A279" t="s">
        <v>3</v>
      </c>
    </row>
    <row r="280" spans="1:1" x14ac:dyDescent="0.25">
      <c r="A280" t="s">
        <v>3</v>
      </c>
    </row>
    <row r="281" spans="1:1" x14ac:dyDescent="0.25">
      <c r="A281" t="s">
        <v>3</v>
      </c>
    </row>
    <row r="282" spans="1:1" x14ac:dyDescent="0.25">
      <c r="A282" t="s">
        <v>3</v>
      </c>
    </row>
    <row r="283" spans="1:1" x14ac:dyDescent="0.25">
      <c r="A283" t="s">
        <v>3</v>
      </c>
    </row>
    <row r="284" spans="1:1" x14ac:dyDescent="0.25">
      <c r="A284" t="s">
        <v>3</v>
      </c>
    </row>
    <row r="285" spans="1:1" x14ac:dyDescent="0.25">
      <c r="A285" t="s">
        <v>3</v>
      </c>
    </row>
    <row r="286" spans="1:1" x14ac:dyDescent="0.25">
      <c r="A286" t="s">
        <v>3</v>
      </c>
    </row>
    <row r="287" spans="1:1" x14ac:dyDescent="0.25">
      <c r="A287" t="s">
        <v>3</v>
      </c>
    </row>
    <row r="288" spans="1:1" x14ac:dyDescent="0.25">
      <c r="A288" t="s">
        <v>6</v>
      </c>
    </row>
    <row r="289" spans="1:1" x14ac:dyDescent="0.25">
      <c r="A289" t="s">
        <v>6</v>
      </c>
    </row>
    <row r="290" spans="1:1" x14ac:dyDescent="0.25">
      <c r="A290" t="s">
        <v>6</v>
      </c>
    </row>
    <row r="291" spans="1:1" x14ac:dyDescent="0.25">
      <c r="A291" t="s">
        <v>6</v>
      </c>
    </row>
    <row r="292" spans="1:1" x14ac:dyDescent="0.25">
      <c r="A292" t="s">
        <v>6</v>
      </c>
    </row>
    <row r="293" spans="1:1" x14ac:dyDescent="0.25">
      <c r="A293" t="s">
        <v>3</v>
      </c>
    </row>
    <row r="294" spans="1:1" x14ac:dyDescent="0.25">
      <c r="A294" t="s">
        <v>3</v>
      </c>
    </row>
    <row r="295" spans="1:1" x14ac:dyDescent="0.25">
      <c r="A295" t="s">
        <v>3</v>
      </c>
    </row>
    <row r="296" spans="1:1" x14ac:dyDescent="0.25">
      <c r="A296" t="s">
        <v>3</v>
      </c>
    </row>
    <row r="297" spans="1:1" x14ac:dyDescent="0.25">
      <c r="A297" t="s">
        <v>3</v>
      </c>
    </row>
    <row r="298" spans="1:1" x14ac:dyDescent="0.25">
      <c r="A298" t="s">
        <v>3</v>
      </c>
    </row>
    <row r="299" spans="1:1" x14ac:dyDescent="0.25">
      <c r="A299" t="s">
        <v>6</v>
      </c>
    </row>
    <row r="300" spans="1:1" x14ac:dyDescent="0.25">
      <c r="A300" t="s">
        <v>6</v>
      </c>
    </row>
    <row r="301" spans="1:1" x14ac:dyDescent="0.25">
      <c r="A301" t="s">
        <v>6</v>
      </c>
    </row>
    <row r="302" spans="1:1" x14ac:dyDescent="0.25">
      <c r="A302" t="s">
        <v>3</v>
      </c>
    </row>
    <row r="303" spans="1:1" x14ac:dyDescent="0.25">
      <c r="A303" t="s">
        <v>3</v>
      </c>
    </row>
    <row r="304" spans="1:1" x14ac:dyDescent="0.25">
      <c r="A304" t="s">
        <v>3</v>
      </c>
    </row>
    <row r="305" spans="1:1" x14ac:dyDescent="0.25">
      <c r="A305" t="s">
        <v>6</v>
      </c>
    </row>
    <row r="306" spans="1:1" x14ac:dyDescent="0.25">
      <c r="A306" t="s">
        <v>6</v>
      </c>
    </row>
    <row r="307" spans="1:1" x14ac:dyDescent="0.25">
      <c r="A307" t="s">
        <v>6</v>
      </c>
    </row>
    <row r="308" spans="1:1" x14ac:dyDescent="0.25">
      <c r="A308" t="s">
        <v>6</v>
      </c>
    </row>
    <row r="309" spans="1:1" x14ac:dyDescent="0.25">
      <c r="A309" t="s">
        <v>3</v>
      </c>
    </row>
    <row r="310" spans="1:1" x14ac:dyDescent="0.25">
      <c r="A310" t="s">
        <v>6</v>
      </c>
    </row>
    <row r="311" spans="1:1" x14ac:dyDescent="0.25">
      <c r="A311" t="s">
        <v>6</v>
      </c>
    </row>
    <row r="312" spans="1:1" x14ac:dyDescent="0.25">
      <c r="A312" t="s">
        <v>6</v>
      </c>
    </row>
    <row r="313" spans="1:1" x14ac:dyDescent="0.25">
      <c r="A313" t="s">
        <v>6</v>
      </c>
    </row>
    <row r="314" spans="1:1" x14ac:dyDescent="0.25">
      <c r="A314" t="s">
        <v>3</v>
      </c>
    </row>
    <row r="315" spans="1:1" x14ac:dyDescent="0.25">
      <c r="A315" t="s">
        <v>3</v>
      </c>
    </row>
    <row r="316" spans="1:1" x14ac:dyDescent="0.25">
      <c r="A316" t="s">
        <v>6</v>
      </c>
    </row>
    <row r="317" spans="1:1" x14ac:dyDescent="0.25">
      <c r="A317" t="s">
        <v>3</v>
      </c>
    </row>
    <row r="318" spans="1:1" x14ac:dyDescent="0.25">
      <c r="A318" t="s">
        <v>3</v>
      </c>
    </row>
    <row r="319" spans="1:1" x14ac:dyDescent="0.25">
      <c r="A319" t="s">
        <v>3</v>
      </c>
    </row>
    <row r="320" spans="1:1" x14ac:dyDescent="0.25">
      <c r="A320" t="s">
        <v>3</v>
      </c>
    </row>
    <row r="321" spans="1:1" x14ac:dyDescent="0.25">
      <c r="A321" t="s">
        <v>3</v>
      </c>
    </row>
    <row r="322" spans="1:1" x14ac:dyDescent="0.25">
      <c r="A322" t="s">
        <v>3</v>
      </c>
    </row>
    <row r="323" spans="1:1" x14ac:dyDescent="0.25">
      <c r="A323" t="s">
        <v>6</v>
      </c>
    </row>
    <row r="324" spans="1:1" x14ac:dyDescent="0.25">
      <c r="A324" t="s">
        <v>6</v>
      </c>
    </row>
    <row r="325" spans="1:1" x14ac:dyDescent="0.25">
      <c r="A325" t="s">
        <v>6</v>
      </c>
    </row>
    <row r="326" spans="1:1" x14ac:dyDescent="0.25">
      <c r="A326" t="s">
        <v>6</v>
      </c>
    </row>
    <row r="327" spans="1:1" x14ac:dyDescent="0.25">
      <c r="A327" t="s">
        <v>3</v>
      </c>
    </row>
    <row r="328" spans="1:1" x14ac:dyDescent="0.25">
      <c r="A328" t="s">
        <v>3</v>
      </c>
    </row>
    <row r="329" spans="1:1" x14ac:dyDescent="0.25">
      <c r="A329" t="s">
        <v>3</v>
      </c>
    </row>
    <row r="330" spans="1:1" x14ac:dyDescent="0.25">
      <c r="A330" t="s">
        <v>3</v>
      </c>
    </row>
    <row r="331" spans="1:1" x14ac:dyDescent="0.25">
      <c r="A331" t="s">
        <v>3</v>
      </c>
    </row>
    <row r="332" spans="1:1" x14ac:dyDescent="0.25">
      <c r="A332" t="s">
        <v>3</v>
      </c>
    </row>
    <row r="333" spans="1:1" x14ac:dyDescent="0.25">
      <c r="A333" t="s">
        <v>3</v>
      </c>
    </row>
    <row r="334" spans="1:1" x14ac:dyDescent="0.25">
      <c r="A334" t="s">
        <v>3</v>
      </c>
    </row>
    <row r="335" spans="1:1" x14ac:dyDescent="0.25">
      <c r="A335" t="s">
        <v>3</v>
      </c>
    </row>
    <row r="336" spans="1:1" x14ac:dyDescent="0.25">
      <c r="A336" t="s">
        <v>6</v>
      </c>
    </row>
    <row r="337" spans="1:1" x14ac:dyDescent="0.25">
      <c r="A337" t="s">
        <v>3</v>
      </c>
    </row>
    <row r="338" spans="1:1" x14ac:dyDescent="0.25">
      <c r="A338" t="s">
        <v>3</v>
      </c>
    </row>
    <row r="339" spans="1:1" x14ac:dyDescent="0.25">
      <c r="A339" t="s">
        <v>6</v>
      </c>
    </row>
    <row r="340" spans="1:1" x14ac:dyDescent="0.25">
      <c r="A340" t="s">
        <v>6</v>
      </c>
    </row>
    <row r="341" spans="1:1" x14ac:dyDescent="0.25">
      <c r="A341" t="s">
        <v>6</v>
      </c>
    </row>
    <row r="342" spans="1:1" x14ac:dyDescent="0.25">
      <c r="A342" t="s">
        <v>3</v>
      </c>
    </row>
    <row r="343" spans="1:1" x14ac:dyDescent="0.25">
      <c r="A343" t="s">
        <v>6</v>
      </c>
    </row>
    <row r="344" spans="1:1" x14ac:dyDescent="0.25">
      <c r="A344" t="s">
        <v>6</v>
      </c>
    </row>
    <row r="345" spans="1:1" x14ac:dyDescent="0.25">
      <c r="A345" t="s">
        <v>6</v>
      </c>
    </row>
    <row r="346" spans="1:1" x14ac:dyDescent="0.25">
      <c r="A346" t="s">
        <v>3</v>
      </c>
    </row>
    <row r="347" spans="1:1" x14ac:dyDescent="0.25">
      <c r="A347" t="s">
        <v>3</v>
      </c>
    </row>
    <row r="348" spans="1:1" x14ac:dyDescent="0.25">
      <c r="A348" t="s">
        <v>6</v>
      </c>
    </row>
    <row r="349" spans="1:1" x14ac:dyDescent="0.25">
      <c r="A349" t="s">
        <v>6</v>
      </c>
    </row>
    <row r="350" spans="1:1" x14ac:dyDescent="0.25">
      <c r="A350" t="s">
        <v>6</v>
      </c>
    </row>
    <row r="351" spans="1:1" x14ac:dyDescent="0.25">
      <c r="A351" t="s">
        <v>6</v>
      </c>
    </row>
    <row r="352" spans="1:1" x14ac:dyDescent="0.25">
      <c r="A352" t="s">
        <v>6</v>
      </c>
    </row>
    <row r="353" spans="1:1" x14ac:dyDescent="0.25">
      <c r="A353" t="s">
        <v>6</v>
      </c>
    </row>
    <row r="354" spans="1:1" x14ac:dyDescent="0.25">
      <c r="A354" t="s">
        <v>6</v>
      </c>
    </row>
    <row r="355" spans="1:1" x14ac:dyDescent="0.25">
      <c r="A355" t="s">
        <v>6</v>
      </c>
    </row>
    <row r="356" spans="1:1" x14ac:dyDescent="0.25">
      <c r="A356" t="s">
        <v>6</v>
      </c>
    </row>
    <row r="357" spans="1:1" x14ac:dyDescent="0.25">
      <c r="A357" t="s">
        <v>3</v>
      </c>
    </row>
    <row r="358" spans="1:1" x14ac:dyDescent="0.25">
      <c r="A358" t="s">
        <v>3</v>
      </c>
    </row>
    <row r="359" spans="1:1" x14ac:dyDescent="0.25">
      <c r="A359" t="s">
        <v>3</v>
      </c>
    </row>
    <row r="360" spans="1:1" x14ac:dyDescent="0.25">
      <c r="A360" t="s">
        <v>3</v>
      </c>
    </row>
    <row r="361" spans="1:1" x14ac:dyDescent="0.25">
      <c r="A361" t="s">
        <v>6</v>
      </c>
    </row>
    <row r="362" spans="1:1" x14ac:dyDescent="0.25">
      <c r="A362" t="s">
        <v>3</v>
      </c>
    </row>
    <row r="363" spans="1:1" x14ac:dyDescent="0.25">
      <c r="A363" t="s">
        <v>3</v>
      </c>
    </row>
    <row r="364" spans="1:1" x14ac:dyDescent="0.25">
      <c r="A364" t="s">
        <v>3</v>
      </c>
    </row>
    <row r="365" spans="1:1" x14ac:dyDescent="0.25">
      <c r="A365" t="s">
        <v>3</v>
      </c>
    </row>
    <row r="366" spans="1:1" x14ac:dyDescent="0.25">
      <c r="A366" t="s">
        <v>3</v>
      </c>
    </row>
    <row r="367" spans="1:1" x14ac:dyDescent="0.25">
      <c r="A367" t="s">
        <v>3</v>
      </c>
    </row>
    <row r="368" spans="1:1" x14ac:dyDescent="0.25">
      <c r="A368" t="s">
        <v>3</v>
      </c>
    </row>
    <row r="369" spans="1:1" x14ac:dyDescent="0.25">
      <c r="A369" t="s">
        <v>3</v>
      </c>
    </row>
    <row r="370" spans="1:1" x14ac:dyDescent="0.25">
      <c r="A370" t="s">
        <v>3</v>
      </c>
    </row>
    <row r="371" spans="1:1" x14ac:dyDescent="0.25">
      <c r="A371" t="s">
        <v>3</v>
      </c>
    </row>
    <row r="372" spans="1:1" x14ac:dyDescent="0.25">
      <c r="A372" t="s">
        <v>3</v>
      </c>
    </row>
    <row r="373" spans="1:1" x14ac:dyDescent="0.25">
      <c r="A373" t="s">
        <v>6</v>
      </c>
    </row>
    <row r="374" spans="1:1" x14ac:dyDescent="0.25">
      <c r="A374" t="s">
        <v>3</v>
      </c>
    </row>
    <row r="375" spans="1:1" x14ac:dyDescent="0.25">
      <c r="A375" t="s">
        <v>6</v>
      </c>
    </row>
    <row r="376" spans="1:1" x14ac:dyDescent="0.25">
      <c r="A376" t="s">
        <v>6</v>
      </c>
    </row>
    <row r="377" spans="1:1" x14ac:dyDescent="0.25">
      <c r="A377" t="s">
        <v>3</v>
      </c>
    </row>
    <row r="378" spans="1:1" x14ac:dyDescent="0.25">
      <c r="A378" t="s">
        <v>3</v>
      </c>
    </row>
    <row r="379" spans="1:1" x14ac:dyDescent="0.25">
      <c r="A379" t="s">
        <v>6</v>
      </c>
    </row>
    <row r="380" spans="1:1" x14ac:dyDescent="0.25">
      <c r="A380" t="s">
        <v>3</v>
      </c>
    </row>
    <row r="381" spans="1:1" x14ac:dyDescent="0.25">
      <c r="A381" t="s">
        <v>3</v>
      </c>
    </row>
    <row r="382" spans="1:1" x14ac:dyDescent="0.25">
      <c r="A382" t="s">
        <v>6</v>
      </c>
    </row>
    <row r="383" spans="1:1" x14ac:dyDescent="0.25">
      <c r="A383" t="s">
        <v>3</v>
      </c>
    </row>
    <row r="384" spans="1:1" x14ac:dyDescent="0.25">
      <c r="A384" t="s">
        <v>6</v>
      </c>
    </row>
    <row r="385" spans="1:1" x14ac:dyDescent="0.25">
      <c r="A385" t="s">
        <v>6</v>
      </c>
    </row>
    <row r="386" spans="1:1" x14ac:dyDescent="0.25">
      <c r="A386" t="s">
        <v>6</v>
      </c>
    </row>
    <row r="387" spans="1:1" x14ac:dyDescent="0.25">
      <c r="A387" t="s">
        <v>6</v>
      </c>
    </row>
    <row r="388" spans="1:1" x14ac:dyDescent="0.25">
      <c r="A388" t="s">
        <v>6</v>
      </c>
    </row>
    <row r="389" spans="1:1" x14ac:dyDescent="0.25">
      <c r="A389" t="s">
        <v>6</v>
      </c>
    </row>
    <row r="390" spans="1:1" x14ac:dyDescent="0.25">
      <c r="A390" t="s">
        <v>3</v>
      </c>
    </row>
    <row r="391" spans="1:1" x14ac:dyDescent="0.25">
      <c r="A391" t="s">
        <v>3</v>
      </c>
    </row>
    <row r="392" spans="1:1" x14ac:dyDescent="0.25">
      <c r="A392" t="s">
        <v>6</v>
      </c>
    </row>
    <row r="393" spans="1:1" x14ac:dyDescent="0.25">
      <c r="A393" t="s">
        <v>6</v>
      </c>
    </row>
    <row r="394" spans="1:1" x14ac:dyDescent="0.25">
      <c r="A394" t="s">
        <v>6</v>
      </c>
    </row>
    <row r="395" spans="1:1" x14ac:dyDescent="0.25">
      <c r="A395" t="s">
        <v>3</v>
      </c>
    </row>
    <row r="396" spans="1:1" x14ac:dyDescent="0.25">
      <c r="A396" t="s">
        <v>3</v>
      </c>
    </row>
    <row r="397" spans="1:1" x14ac:dyDescent="0.25">
      <c r="A397" t="s">
        <v>3</v>
      </c>
    </row>
    <row r="398" spans="1:1" x14ac:dyDescent="0.25">
      <c r="A398" t="s">
        <v>6</v>
      </c>
    </row>
    <row r="399" spans="1:1" x14ac:dyDescent="0.25">
      <c r="A399" t="s">
        <v>3</v>
      </c>
    </row>
    <row r="400" spans="1:1" x14ac:dyDescent="0.25">
      <c r="A400" t="s">
        <v>6</v>
      </c>
    </row>
    <row r="401" spans="1:1" x14ac:dyDescent="0.25">
      <c r="A401" t="s">
        <v>6</v>
      </c>
    </row>
    <row r="402" spans="1:1" x14ac:dyDescent="0.25">
      <c r="A402" t="s">
        <v>6</v>
      </c>
    </row>
    <row r="403" spans="1:1" x14ac:dyDescent="0.25">
      <c r="A403" t="s">
        <v>6</v>
      </c>
    </row>
    <row r="404" spans="1:1" x14ac:dyDescent="0.25">
      <c r="A404" t="s">
        <v>6</v>
      </c>
    </row>
    <row r="405" spans="1:1" x14ac:dyDescent="0.25">
      <c r="A405" t="s">
        <v>3</v>
      </c>
    </row>
    <row r="406" spans="1:1" x14ac:dyDescent="0.25">
      <c r="A406" t="s">
        <v>6</v>
      </c>
    </row>
    <row r="407" spans="1:1" x14ac:dyDescent="0.25">
      <c r="A407" t="s">
        <v>3</v>
      </c>
    </row>
    <row r="408" spans="1:1" x14ac:dyDescent="0.25">
      <c r="A408" t="s">
        <v>3</v>
      </c>
    </row>
    <row r="409" spans="1:1" x14ac:dyDescent="0.25">
      <c r="A409" t="s">
        <v>6</v>
      </c>
    </row>
    <row r="410" spans="1:1" x14ac:dyDescent="0.25">
      <c r="A410" t="s">
        <v>3</v>
      </c>
    </row>
    <row r="411" spans="1:1" x14ac:dyDescent="0.25">
      <c r="A411" t="s">
        <v>6</v>
      </c>
    </row>
    <row r="412" spans="1:1" x14ac:dyDescent="0.25">
      <c r="A412" t="s">
        <v>3</v>
      </c>
    </row>
    <row r="413" spans="1:1" x14ac:dyDescent="0.25">
      <c r="A413" t="s">
        <v>3</v>
      </c>
    </row>
    <row r="414" spans="1:1" x14ac:dyDescent="0.25">
      <c r="A414" t="s">
        <v>3</v>
      </c>
    </row>
    <row r="415" spans="1:1" x14ac:dyDescent="0.25">
      <c r="A415" t="s">
        <v>6</v>
      </c>
    </row>
    <row r="416" spans="1:1" x14ac:dyDescent="0.25">
      <c r="A416" t="s">
        <v>6</v>
      </c>
    </row>
    <row r="417" spans="1:1" x14ac:dyDescent="0.25">
      <c r="A417" t="s">
        <v>6</v>
      </c>
    </row>
    <row r="418" spans="1:1" x14ac:dyDescent="0.25">
      <c r="A418" t="s">
        <v>3</v>
      </c>
    </row>
    <row r="419" spans="1:1" x14ac:dyDescent="0.25">
      <c r="A419" t="s">
        <v>6</v>
      </c>
    </row>
    <row r="420" spans="1:1" x14ac:dyDescent="0.25">
      <c r="A420" t="s">
        <v>3</v>
      </c>
    </row>
    <row r="421" spans="1:1" x14ac:dyDescent="0.25">
      <c r="A421" t="s">
        <v>3</v>
      </c>
    </row>
    <row r="422" spans="1:1" x14ac:dyDescent="0.25">
      <c r="A422" t="s">
        <v>3</v>
      </c>
    </row>
    <row r="423" spans="1:1" x14ac:dyDescent="0.25">
      <c r="A423" t="s">
        <v>3</v>
      </c>
    </row>
    <row r="424" spans="1:1" x14ac:dyDescent="0.25">
      <c r="A424" t="s">
        <v>6</v>
      </c>
    </row>
    <row r="425" spans="1:1" x14ac:dyDescent="0.25">
      <c r="A425" t="s">
        <v>6</v>
      </c>
    </row>
    <row r="426" spans="1:1" x14ac:dyDescent="0.25">
      <c r="A426" t="s">
        <v>3</v>
      </c>
    </row>
    <row r="427" spans="1:1" x14ac:dyDescent="0.25">
      <c r="A427" t="s">
        <v>3</v>
      </c>
    </row>
    <row r="428" spans="1:1" x14ac:dyDescent="0.25">
      <c r="A428" t="s">
        <v>3</v>
      </c>
    </row>
    <row r="429" spans="1:1" x14ac:dyDescent="0.25">
      <c r="A429" t="s">
        <v>3</v>
      </c>
    </row>
    <row r="430" spans="1:1" x14ac:dyDescent="0.25">
      <c r="A430" t="s">
        <v>3</v>
      </c>
    </row>
    <row r="431" spans="1:1" x14ac:dyDescent="0.25">
      <c r="A431" t="s">
        <v>6</v>
      </c>
    </row>
    <row r="432" spans="1:1" x14ac:dyDescent="0.25">
      <c r="A432" t="s">
        <v>3</v>
      </c>
    </row>
    <row r="433" spans="1:1" x14ac:dyDescent="0.25">
      <c r="A433" t="s">
        <v>3</v>
      </c>
    </row>
    <row r="434" spans="1:1" x14ac:dyDescent="0.25">
      <c r="A434" t="s">
        <v>6</v>
      </c>
    </row>
    <row r="435" spans="1:1" x14ac:dyDescent="0.25">
      <c r="A435" t="s">
        <v>6</v>
      </c>
    </row>
    <row r="436" spans="1:1" x14ac:dyDescent="0.25">
      <c r="A436" t="s">
        <v>3</v>
      </c>
    </row>
    <row r="437" spans="1:1" x14ac:dyDescent="0.25">
      <c r="A437" t="s">
        <v>6</v>
      </c>
    </row>
    <row r="438" spans="1:1" x14ac:dyDescent="0.25">
      <c r="A438" t="s">
        <v>6</v>
      </c>
    </row>
    <row r="439" spans="1:1" x14ac:dyDescent="0.25">
      <c r="A439" t="s">
        <v>3</v>
      </c>
    </row>
    <row r="440" spans="1:1" x14ac:dyDescent="0.25">
      <c r="A440" t="s">
        <v>6</v>
      </c>
    </row>
    <row r="441" spans="1:1" x14ac:dyDescent="0.25">
      <c r="A441" t="s">
        <v>6</v>
      </c>
    </row>
    <row r="442" spans="1:1" x14ac:dyDescent="0.25">
      <c r="A442" t="s">
        <v>3</v>
      </c>
    </row>
    <row r="443" spans="1:1" x14ac:dyDescent="0.25">
      <c r="A443" t="s">
        <v>6</v>
      </c>
    </row>
    <row r="444" spans="1:1" x14ac:dyDescent="0.25">
      <c r="A444" t="s">
        <v>6</v>
      </c>
    </row>
    <row r="445" spans="1:1" x14ac:dyDescent="0.25">
      <c r="A445" t="s">
        <v>3</v>
      </c>
    </row>
    <row r="446" spans="1:1" x14ac:dyDescent="0.25">
      <c r="A446" t="s">
        <v>3</v>
      </c>
    </row>
    <row r="447" spans="1:1" x14ac:dyDescent="0.25">
      <c r="A447" t="s">
        <v>3</v>
      </c>
    </row>
    <row r="448" spans="1:1" x14ac:dyDescent="0.25">
      <c r="A448" t="s">
        <v>6</v>
      </c>
    </row>
    <row r="449" spans="1:1" x14ac:dyDescent="0.25">
      <c r="A449" t="s">
        <v>6</v>
      </c>
    </row>
    <row r="450" spans="1:1" x14ac:dyDescent="0.25">
      <c r="A450" t="s">
        <v>6</v>
      </c>
    </row>
    <row r="451" spans="1:1" x14ac:dyDescent="0.25">
      <c r="A451" t="s">
        <v>6</v>
      </c>
    </row>
    <row r="452" spans="1:1" x14ac:dyDescent="0.25">
      <c r="A452" t="s">
        <v>3</v>
      </c>
    </row>
    <row r="453" spans="1:1" x14ac:dyDescent="0.25">
      <c r="A453" t="s">
        <v>3</v>
      </c>
    </row>
    <row r="454" spans="1:1" x14ac:dyDescent="0.25">
      <c r="A454" t="s">
        <v>3</v>
      </c>
    </row>
    <row r="455" spans="1:1" x14ac:dyDescent="0.25">
      <c r="A455" t="s">
        <v>3</v>
      </c>
    </row>
    <row r="456" spans="1:1" x14ac:dyDescent="0.25">
      <c r="A456" t="s">
        <v>3</v>
      </c>
    </row>
    <row r="457" spans="1:1" x14ac:dyDescent="0.25">
      <c r="A457" t="s">
        <v>3</v>
      </c>
    </row>
    <row r="458" spans="1:1" x14ac:dyDescent="0.25">
      <c r="A458" t="s">
        <v>3</v>
      </c>
    </row>
    <row r="459" spans="1:1" x14ac:dyDescent="0.25">
      <c r="A459" t="s">
        <v>3</v>
      </c>
    </row>
    <row r="460" spans="1:1" x14ac:dyDescent="0.25">
      <c r="A460" t="s">
        <v>3</v>
      </c>
    </row>
    <row r="461" spans="1:1" x14ac:dyDescent="0.25">
      <c r="A461" t="s">
        <v>3</v>
      </c>
    </row>
    <row r="462" spans="1:1" x14ac:dyDescent="0.25">
      <c r="A462" t="s">
        <v>3</v>
      </c>
    </row>
    <row r="463" spans="1:1" x14ac:dyDescent="0.25">
      <c r="A463" t="s">
        <v>3</v>
      </c>
    </row>
    <row r="464" spans="1:1" x14ac:dyDescent="0.25">
      <c r="A464" t="s">
        <v>6</v>
      </c>
    </row>
    <row r="465" spans="1:1" x14ac:dyDescent="0.25">
      <c r="A465" t="s">
        <v>6</v>
      </c>
    </row>
    <row r="466" spans="1:1" x14ac:dyDescent="0.25">
      <c r="A466" t="s">
        <v>3</v>
      </c>
    </row>
    <row r="467" spans="1:1" x14ac:dyDescent="0.25">
      <c r="A467" t="s">
        <v>6</v>
      </c>
    </row>
    <row r="468" spans="1:1" x14ac:dyDescent="0.25">
      <c r="A468" t="s">
        <v>3</v>
      </c>
    </row>
    <row r="469" spans="1:1" x14ac:dyDescent="0.25">
      <c r="A469" t="s">
        <v>3</v>
      </c>
    </row>
    <row r="470" spans="1:1" x14ac:dyDescent="0.25">
      <c r="A470" t="s">
        <v>3</v>
      </c>
    </row>
    <row r="471" spans="1:1" x14ac:dyDescent="0.25">
      <c r="A471" t="s">
        <v>6</v>
      </c>
    </row>
    <row r="472" spans="1:1" x14ac:dyDescent="0.25">
      <c r="A472" t="s">
        <v>6</v>
      </c>
    </row>
    <row r="473" spans="1:1" x14ac:dyDescent="0.25">
      <c r="A473" t="s">
        <v>3</v>
      </c>
    </row>
    <row r="474" spans="1:1" x14ac:dyDescent="0.25">
      <c r="A474" t="s">
        <v>6</v>
      </c>
    </row>
    <row r="475" spans="1:1" x14ac:dyDescent="0.25">
      <c r="A475" t="s">
        <v>6</v>
      </c>
    </row>
    <row r="476" spans="1:1" x14ac:dyDescent="0.25">
      <c r="A476" t="s">
        <v>6</v>
      </c>
    </row>
    <row r="477" spans="1:1" x14ac:dyDescent="0.25">
      <c r="A477" t="s">
        <v>6</v>
      </c>
    </row>
    <row r="478" spans="1:1" x14ac:dyDescent="0.25">
      <c r="A478" t="s">
        <v>6</v>
      </c>
    </row>
    <row r="479" spans="1:1" x14ac:dyDescent="0.25">
      <c r="A479" t="s">
        <v>6</v>
      </c>
    </row>
    <row r="480" spans="1:1" x14ac:dyDescent="0.25">
      <c r="A480" t="s">
        <v>6</v>
      </c>
    </row>
    <row r="481" spans="1:1" x14ac:dyDescent="0.25">
      <c r="A481" t="s">
        <v>6</v>
      </c>
    </row>
    <row r="482" spans="1:1" x14ac:dyDescent="0.25">
      <c r="A482" t="s">
        <v>3</v>
      </c>
    </row>
    <row r="483" spans="1:1" x14ac:dyDescent="0.25">
      <c r="A483" t="s">
        <v>3</v>
      </c>
    </row>
    <row r="484" spans="1:1" x14ac:dyDescent="0.25">
      <c r="A484" t="s">
        <v>3</v>
      </c>
    </row>
    <row r="485" spans="1:1" x14ac:dyDescent="0.25">
      <c r="A485" t="s">
        <v>6</v>
      </c>
    </row>
    <row r="486" spans="1:1" x14ac:dyDescent="0.25">
      <c r="A486" t="s">
        <v>6</v>
      </c>
    </row>
    <row r="487" spans="1:1" x14ac:dyDescent="0.25">
      <c r="A487" t="s">
        <v>6</v>
      </c>
    </row>
    <row r="488" spans="1:1" x14ac:dyDescent="0.25">
      <c r="A488" t="s">
        <v>6</v>
      </c>
    </row>
    <row r="489" spans="1:1" x14ac:dyDescent="0.25">
      <c r="A489" t="s">
        <v>6</v>
      </c>
    </row>
    <row r="490" spans="1:1" x14ac:dyDescent="0.25">
      <c r="A490" t="s">
        <v>6</v>
      </c>
    </row>
    <row r="491" spans="1:1" x14ac:dyDescent="0.25">
      <c r="A491" t="s">
        <v>3</v>
      </c>
    </row>
    <row r="492" spans="1:1" x14ac:dyDescent="0.25">
      <c r="A492" t="s">
        <v>3</v>
      </c>
    </row>
    <row r="493" spans="1:1" x14ac:dyDescent="0.25">
      <c r="A493" t="s">
        <v>3</v>
      </c>
    </row>
    <row r="494" spans="1:1" x14ac:dyDescent="0.25">
      <c r="A494" t="s">
        <v>3</v>
      </c>
    </row>
    <row r="495" spans="1:1" x14ac:dyDescent="0.25">
      <c r="A495" t="s">
        <v>3</v>
      </c>
    </row>
    <row r="496" spans="1:1" x14ac:dyDescent="0.25">
      <c r="A496" t="s">
        <v>3</v>
      </c>
    </row>
    <row r="497" spans="1:1" x14ac:dyDescent="0.25">
      <c r="A497" t="s">
        <v>3</v>
      </c>
    </row>
    <row r="498" spans="1:1" x14ac:dyDescent="0.25">
      <c r="A498" t="s">
        <v>3</v>
      </c>
    </row>
    <row r="499" spans="1:1" x14ac:dyDescent="0.25">
      <c r="A499" t="s">
        <v>3</v>
      </c>
    </row>
    <row r="500" spans="1:1" x14ac:dyDescent="0.25">
      <c r="A500" t="s">
        <v>3</v>
      </c>
    </row>
    <row r="501" spans="1:1" x14ac:dyDescent="0.25">
      <c r="A501" t="s">
        <v>3</v>
      </c>
    </row>
    <row r="502" spans="1:1" x14ac:dyDescent="0.25">
      <c r="A502" t="s">
        <v>3</v>
      </c>
    </row>
    <row r="503" spans="1:1" x14ac:dyDescent="0.25">
      <c r="A503" t="s">
        <v>6</v>
      </c>
    </row>
    <row r="504" spans="1:1" x14ac:dyDescent="0.25">
      <c r="A504" t="s">
        <v>6</v>
      </c>
    </row>
    <row r="505" spans="1:1" x14ac:dyDescent="0.25">
      <c r="A505" t="s">
        <v>3</v>
      </c>
    </row>
    <row r="506" spans="1:1" x14ac:dyDescent="0.25">
      <c r="A506" t="s">
        <v>3</v>
      </c>
    </row>
    <row r="507" spans="1:1" x14ac:dyDescent="0.25">
      <c r="A507" t="s">
        <v>3</v>
      </c>
    </row>
    <row r="508" spans="1:1" x14ac:dyDescent="0.25">
      <c r="A508" t="s">
        <v>3</v>
      </c>
    </row>
    <row r="509" spans="1:1" x14ac:dyDescent="0.25">
      <c r="A509" t="s">
        <v>6</v>
      </c>
    </row>
    <row r="510" spans="1:1" x14ac:dyDescent="0.25">
      <c r="A510" t="s">
        <v>3</v>
      </c>
    </row>
    <row r="511" spans="1:1" x14ac:dyDescent="0.25">
      <c r="A511" t="s">
        <v>3</v>
      </c>
    </row>
    <row r="512" spans="1:1" x14ac:dyDescent="0.25">
      <c r="A512" t="s">
        <v>6</v>
      </c>
    </row>
    <row r="513" spans="1:1" x14ac:dyDescent="0.25">
      <c r="A513" t="s">
        <v>6</v>
      </c>
    </row>
    <row r="514" spans="1:1" x14ac:dyDescent="0.25">
      <c r="A514" t="s">
        <v>6</v>
      </c>
    </row>
    <row r="515" spans="1:1" x14ac:dyDescent="0.25">
      <c r="A515" t="s">
        <v>6</v>
      </c>
    </row>
    <row r="516" spans="1:1" x14ac:dyDescent="0.25">
      <c r="A516" t="s">
        <v>6</v>
      </c>
    </row>
    <row r="517" spans="1:1" x14ac:dyDescent="0.25">
      <c r="A517" t="s">
        <v>6</v>
      </c>
    </row>
    <row r="518" spans="1:1" x14ac:dyDescent="0.25">
      <c r="A518" t="s">
        <v>6</v>
      </c>
    </row>
    <row r="519" spans="1:1" x14ac:dyDescent="0.25">
      <c r="A519" t="s">
        <v>6</v>
      </c>
    </row>
    <row r="520" spans="1:1" x14ac:dyDescent="0.25">
      <c r="A520" t="s">
        <v>6</v>
      </c>
    </row>
    <row r="521" spans="1:1" x14ac:dyDescent="0.25">
      <c r="A521" t="s">
        <v>6</v>
      </c>
    </row>
    <row r="522" spans="1:1" x14ac:dyDescent="0.25">
      <c r="A522" t="s">
        <v>3</v>
      </c>
    </row>
    <row r="523" spans="1:1" x14ac:dyDescent="0.25">
      <c r="A523" t="s">
        <v>3</v>
      </c>
    </row>
    <row r="524" spans="1:1" x14ac:dyDescent="0.25">
      <c r="A524" t="s">
        <v>6</v>
      </c>
    </row>
    <row r="525" spans="1:1" x14ac:dyDescent="0.25">
      <c r="A525" t="s">
        <v>3</v>
      </c>
    </row>
    <row r="526" spans="1:1" x14ac:dyDescent="0.25">
      <c r="A526" t="s">
        <v>3</v>
      </c>
    </row>
    <row r="527" spans="1:1" x14ac:dyDescent="0.25">
      <c r="A527" t="s">
        <v>3</v>
      </c>
    </row>
    <row r="528" spans="1:1" x14ac:dyDescent="0.25">
      <c r="A528" t="s">
        <v>3</v>
      </c>
    </row>
    <row r="529" spans="1:1" x14ac:dyDescent="0.25">
      <c r="A529" t="s">
        <v>3</v>
      </c>
    </row>
    <row r="530" spans="1:1" x14ac:dyDescent="0.25">
      <c r="A530" t="s">
        <v>3</v>
      </c>
    </row>
    <row r="531" spans="1:1" x14ac:dyDescent="0.25">
      <c r="A531" t="s">
        <v>6</v>
      </c>
    </row>
    <row r="532" spans="1:1" x14ac:dyDescent="0.25">
      <c r="A532" t="s">
        <v>6</v>
      </c>
    </row>
    <row r="533" spans="1:1" x14ac:dyDescent="0.25">
      <c r="A533" t="s">
        <v>6</v>
      </c>
    </row>
    <row r="534" spans="1:1" x14ac:dyDescent="0.25">
      <c r="A534" t="s">
        <v>6</v>
      </c>
    </row>
    <row r="535" spans="1:1" x14ac:dyDescent="0.25">
      <c r="A535" t="s">
        <v>6</v>
      </c>
    </row>
    <row r="536" spans="1:1" x14ac:dyDescent="0.25">
      <c r="A536" t="s">
        <v>3</v>
      </c>
    </row>
    <row r="537" spans="1:1" x14ac:dyDescent="0.25">
      <c r="A537" t="s">
        <v>3</v>
      </c>
    </row>
    <row r="538" spans="1:1" x14ac:dyDescent="0.25">
      <c r="A538" t="s">
        <v>3</v>
      </c>
    </row>
    <row r="539" spans="1:1" x14ac:dyDescent="0.25">
      <c r="A539" t="s">
        <v>3</v>
      </c>
    </row>
    <row r="540" spans="1:1" x14ac:dyDescent="0.25">
      <c r="A540" t="s">
        <v>3</v>
      </c>
    </row>
    <row r="541" spans="1:1" x14ac:dyDescent="0.25">
      <c r="A541" t="s">
        <v>6</v>
      </c>
    </row>
    <row r="542" spans="1:1" x14ac:dyDescent="0.25">
      <c r="A542" t="s">
        <v>3</v>
      </c>
    </row>
    <row r="543" spans="1:1" x14ac:dyDescent="0.25">
      <c r="A543" t="s">
        <v>3</v>
      </c>
    </row>
    <row r="544" spans="1:1" x14ac:dyDescent="0.25">
      <c r="A544" t="s">
        <v>3</v>
      </c>
    </row>
    <row r="545" spans="1:1" x14ac:dyDescent="0.25">
      <c r="A545" t="s">
        <v>3</v>
      </c>
    </row>
    <row r="546" spans="1:1" x14ac:dyDescent="0.25">
      <c r="A546" t="s">
        <v>3</v>
      </c>
    </row>
    <row r="547" spans="1:1" x14ac:dyDescent="0.25">
      <c r="A547" t="s">
        <v>6</v>
      </c>
    </row>
    <row r="548" spans="1:1" x14ac:dyDescent="0.25">
      <c r="A548" t="s">
        <v>6</v>
      </c>
    </row>
    <row r="549" spans="1:1" x14ac:dyDescent="0.25">
      <c r="A549" t="s">
        <v>6</v>
      </c>
    </row>
    <row r="550" spans="1:1" x14ac:dyDescent="0.25">
      <c r="A550" t="s">
        <v>6</v>
      </c>
    </row>
    <row r="551" spans="1:1" x14ac:dyDescent="0.25">
      <c r="A551" t="s">
        <v>6</v>
      </c>
    </row>
    <row r="552" spans="1:1" x14ac:dyDescent="0.25">
      <c r="A552" t="s">
        <v>3</v>
      </c>
    </row>
    <row r="553" spans="1:1" x14ac:dyDescent="0.25">
      <c r="A553" t="s">
        <v>6</v>
      </c>
    </row>
    <row r="554" spans="1:1" x14ac:dyDescent="0.25">
      <c r="A554" t="s">
        <v>6</v>
      </c>
    </row>
    <row r="555" spans="1:1" x14ac:dyDescent="0.25">
      <c r="A555" t="s">
        <v>6</v>
      </c>
    </row>
    <row r="556" spans="1:1" x14ac:dyDescent="0.25">
      <c r="A556" t="s">
        <v>3</v>
      </c>
    </row>
    <row r="557" spans="1:1" x14ac:dyDescent="0.25">
      <c r="A557" t="s">
        <v>3</v>
      </c>
    </row>
    <row r="558" spans="1:1" x14ac:dyDescent="0.25">
      <c r="A558" t="s">
        <v>3</v>
      </c>
    </row>
    <row r="559" spans="1:1" x14ac:dyDescent="0.25">
      <c r="A559" t="s">
        <v>6</v>
      </c>
    </row>
    <row r="560" spans="1:1" x14ac:dyDescent="0.25">
      <c r="A560" t="s">
        <v>6</v>
      </c>
    </row>
    <row r="561" spans="1:1" x14ac:dyDescent="0.25">
      <c r="A561" t="s">
        <v>3</v>
      </c>
    </row>
    <row r="562" spans="1:1" x14ac:dyDescent="0.25">
      <c r="A562" t="s">
        <v>6</v>
      </c>
    </row>
    <row r="563" spans="1:1" x14ac:dyDescent="0.25">
      <c r="A563" t="s">
        <v>6</v>
      </c>
    </row>
    <row r="564" spans="1:1" x14ac:dyDescent="0.25">
      <c r="A564" t="s">
        <v>6</v>
      </c>
    </row>
    <row r="565" spans="1:1" x14ac:dyDescent="0.25">
      <c r="A565" t="s">
        <v>3</v>
      </c>
    </row>
    <row r="566" spans="1:1" x14ac:dyDescent="0.25">
      <c r="A566" t="s">
        <v>6</v>
      </c>
    </row>
    <row r="567" spans="1:1" x14ac:dyDescent="0.25">
      <c r="A567" t="s">
        <v>3</v>
      </c>
    </row>
    <row r="568" spans="1:1" x14ac:dyDescent="0.25">
      <c r="A568" t="s">
        <v>6</v>
      </c>
    </row>
    <row r="569" spans="1:1" x14ac:dyDescent="0.25">
      <c r="A569" t="s">
        <v>3</v>
      </c>
    </row>
    <row r="570" spans="1:1" x14ac:dyDescent="0.25">
      <c r="A570" t="s">
        <v>6</v>
      </c>
    </row>
    <row r="571" spans="1:1" x14ac:dyDescent="0.25">
      <c r="A571" t="s">
        <v>3</v>
      </c>
    </row>
    <row r="572" spans="1:1" x14ac:dyDescent="0.25">
      <c r="A572" t="s">
        <v>3</v>
      </c>
    </row>
    <row r="573" spans="1:1" x14ac:dyDescent="0.25">
      <c r="A573" t="s">
        <v>3</v>
      </c>
    </row>
    <row r="574" spans="1:1" x14ac:dyDescent="0.25">
      <c r="A574" t="s">
        <v>6</v>
      </c>
    </row>
    <row r="575" spans="1:1" x14ac:dyDescent="0.25">
      <c r="A575" t="s">
        <v>6</v>
      </c>
    </row>
    <row r="576" spans="1:1" x14ac:dyDescent="0.25">
      <c r="A576" t="s">
        <v>6</v>
      </c>
    </row>
    <row r="577" spans="1:1" x14ac:dyDescent="0.25">
      <c r="A577" t="s">
        <v>6</v>
      </c>
    </row>
    <row r="578" spans="1:1" x14ac:dyDescent="0.25">
      <c r="A578" t="s">
        <v>6</v>
      </c>
    </row>
    <row r="579" spans="1:1" x14ac:dyDescent="0.25">
      <c r="A579" t="s">
        <v>6</v>
      </c>
    </row>
    <row r="580" spans="1:1" x14ac:dyDescent="0.25">
      <c r="A580" t="s">
        <v>6</v>
      </c>
    </row>
    <row r="581" spans="1:1" x14ac:dyDescent="0.25">
      <c r="A581" t="s">
        <v>3</v>
      </c>
    </row>
    <row r="582" spans="1:1" x14ac:dyDescent="0.25">
      <c r="A582" t="s">
        <v>6</v>
      </c>
    </row>
    <row r="583" spans="1:1" x14ac:dyDescent="0.25">
      <c r="A583" t="s">
        <v>6</v>
      </c>
    </row>
    <row r="584" spans="1:1" x14ac:dyDescent="0.25">
      <c r="A584" t="s">
        <v>6</v>
      </c>
    </row>
    <row r="585" spans="1:1" x14ac:dyDescent="0.25">
      <c r="A585" t="s">
        <v>6</v>
      </c>
    </row>
    <row r="586" spans="1:1" x14ac:dyDescent="0.25">
      <c r="A586" t="s">
        <v>6</v>
      </c>
    </row>
    <row r="587" spans="1:1" x14ac:dyDescent="0.25">
      <c r="A587" t="s">
        <v>6</v>
      </c>
    </row>
    <row r="588" spans="1:1" x14ac:dyDescent="0.25">
      <c r="A588" t="s">
        <v>3</v>
      </c>
    </row>
    <row r="589" spans="1:1" x14ac:dyDescent="0.25">
      <c r="A589" t="s">
        <v>3</v>
      </c>
    </row>
    <row r="590" spans="1:1" x14ac:dyDescent="0.25">
      <c r="A590" t="s">
        <v>3</v>
      </c>
    </row>
    <row r="591" spans="1:1" x14ac:dyDescent="0.25">
      <c r="A591" t="s">
        <v>3</v>
      </c>
    </row>
    <row r="592" spans="1:1" x14ac:dyDescent="0.25">
      <c r="A592" t="s">
        <v>6</v>
      </c>
    </row>
    <row r="593" spans="1:1" x14ac:dyDescent="0.25">
      <c r="A593" t="s">
        <v>6</v>
      </c>
    </row>
    <row r="594" spans="1:1" x14ac:dyDescent="0.25">
      <c r="A594" t="s">
        <v>3</v>
      </c>
    </row>
    <row r="595" spans="1:1" x14ac:dyDescent="0.25">
      <c r="A595" t="s">
        <v>6</v>
      </c>
    </row>
    <row r="596" spans="1:1" x14ac:dyDescent="0.25">
      <c r="A596" t="s">
        <v>6</v>
      </c>
    </row>
    <row r="597" spans="1:1" x14ac:dyDescent="0.25">
      <c r="A597" t="s">
        <v>3</v>
      </c>
    </row>
    <row r="598" spans="1:1" x14ac:dyDescent="0.25">
      <c r="A598" t="s">
        <v>3</v>
      </c>
    </row>
    <row r="599" spans="1:1" x14ac:dyDescent="0.25">
      <c r="A599" t="s">
        <v>6</v>
      </c>
    </row>
    <row r="600" spans="1:1" x14ac:dyDescent="0.25">
      <c r="A600" t="s">
        <v>3</v>
      </c>
    </row>
    <row r="601" spans="1:1" x14ac:dyDescent="0.25">
      <c r="A601" t="s">
        <v>3</v>
      </c>
    </row>
    <row r="602" spans="1:1" x14ac:dyDescent="0.25">
      <c r="A602" t="s">
        <v>6</v>
      </c>
    </row>
    <row r="603" spans="1:1" x14ac:dyDescent="0.25">
      <c r="A603" t="s">
        <v>6</v>
      </c>
    </row>
    <row r="604" spans="1:1" x14ac:dyDescent="0.25">
      <c r="A604" t="s">
        <v>3</v>
      </c>
    </row>
    <row r="605" spans="1:1" x14ac:dyDescent="0.25">
      <c r="A605" t="s">
        <v>3</v>
      </c>
    </row>
    <row r="606" spans="1:1" x14ac:dyDescent="0.25">
      <c r="A606" t="s">
        <v>3</v>
      </c>
    </row>
    <row r="607" spans="1:1" x14ac:dyDescent="0.25">
      <c r="A607" t="s">
        <v>3</v>
      </c>
    </row>
    <row r="608" spans="1:1" x14ac:dyDescent="0.25">
      <c r="A608" t="s">
        <v>6</v>
      </c>
    </row>
    <row r="609" spans="1:1" x14ac:dyDescent="0.25">
      <c r="A609" t="s">
        <v>6</v>
      </c>
    </row>
    <row r="610" spans="1:1" x14ac:dyDescent="0.25">
      <c r="A610" t="s">
        <v>3</v>
      </c>
    </row>
    <row r="611" spans="1:1" x14ac:dyDescent="0.25">
      <c r="A611" t="s">
        <v>3</v>
      </c>
    </row>
    <row r="612" spans="1:1" x14ac:dyDescent="0.25">
      <c r="A612" t="s">
        <v>6</v>
      </c>
    </row>
    <row r="613" spans="1:1" x14ac:dyDescent="0.25">
      <c r="A613" t="s">
        <v>6</v>
      </c>
    </row>
    <row r="614" spans="1:1" x14ac:dyDescent="0.25">
      <c r="A614" t="s">
        <v>6</v>
      </c>
    </row>
    <row r="615" spans="1:1" x14ac:dyDescent="0.25">
      <c r="A615" t="s">
        <v>3</v>
      </c>
    </row>
    <row r="616" spans="1:1" x14ac:dyDescent="0.25">
      <c r="A616" t="s">
        <v>3</v>
      </c>
    </row>
    <row r="617" spans="1:1" x14ac:dyDescent="0.25">
      <c r="A617" t="s">
        <v>3</v>
      </c>
    </row>
    <row r="618" spans="1:1" x14ac:dyDescent="0.25">
      <c r="A618" t="s">
        <v>6</v>
      </c>
    </row>
    <row r="619" spans="1:1" x14ac:dyDescent="0.25">
      <c r="A619" t="s">
        <v>6</v>
      </c>
    </row>
    <row r="620" spans="1:1" x14ac:dyDescent="0.25">
      <c r="A620" t="s">
        <v>3</v>
      </c>
    </row>
    <row r="621" spans="1:1" x14ac:dyDescent="0.25">
      <c r="A621" t="s">
        <v>6</v>
      </c>
    </row>
    <row r="622" spans="1:1" x14ac:dyDescent="0.25">
      <c r="A622" t="s">
        <v>6</v>
      </c>
    </row>
    <row r="623" spans="1:1" x14ac:dyDescent="0.25">
      <c r="A623" t="s">
        <v>6</v>
      </c>
    </row>
    <row r="624" spans="1:1" x14ac:dyDescent="0.25">
      <c r="A624" t="s">
        <v>3</v>
      </c>
    </row>
    <row r="625" spans="1:1" x14ac:dyDescent="0.25">
      <c r="A625" t="s">
        <v>3</v>
      </c>
    </row>
    <row r="626" spans="1:1" x14ac:dyDescent="0.25">
      <c r="A626" t="s">
        <v>3</v>
      </c>
    </row>
    <row r="627" spans="1:1" x14ac:dyDescent="0.25">
      <c r="A627" t="s">
        <v>3</v>
      </c>
    </row>
    <row r="628" spans="1:1" x14ac:dyDescent="0.25">
      <c r="A628" t="s">
        <v>3</v>
      </c>
    </row>
    <row r="629" spans="1:1" x14ac:dyDescent="0.25">
      <c r="A629" t="s">
        <v>3</v>
      </c>
    </row>
    <row r="630" spans="1:1" x14ac:dyDescent="0.25">
      <c r="A630" t="s">
        <v>6</v>
      </c>
    </row>
    <row r="631" spans="1:1" x14ac:dyDescent="0.25">
      <c r="A631" t="s">
        <v>6</v>
      </c>
    </row>
    <row r="632" spans="1:1" x14ac:dyDescent="0.25">
      <c r="A632" t="s">
        <v>6</v>
      </c>
    </row>
    <row r="633" spans="1:1" x14ac:dyDescent="0.25">
      <c r="A633" t="s">
        <v>6</v>
      </c>
    </row>
    <row r="634" spans="1:1" x14ac:dyDescent="0.25">
      <c r="A634" t="s">
        <v>3</v>
      </c>
    </row>
    <row r="635" spans="1:1" x14ac:dyDescent="0.25">
      <c r="A635" t="s">
        <v>3</v>
      </c>
    </row>
    <row r="636" spans="1:1" x14ac:dyDescent="0.25">
      <c r="A636" t="s">
        <v>3</v>
      </c>
    </row>
    <row r="637" spans="1:1" x14ac:dyDescent="0.25">
      <c r="A637" t="s">
        <v>3</v>
      </c>
    </row>
    <row r="638" spans="1:1" x14ac:dyDescent="0.25">
      <c r="A638" t="s">
        <v>3</v>
      </c>
    </row>
    <row r="639" spans="1:1" x14ac:dyDescent="0.25">
      <c r="A639" t="s">
        <v>3</v>
      </c>
    </row>
    <row r="640" spans="1:1" x14ac:dyDescent="0.25">
      <c r="A640" t="s">
        <v>3</v>
      </c>
    </row>
    <row r="641" spans="1:1" x14ac:dyDescent="0.25">
      <c r="A641" t="s">
        <v>3</v>
      </c>
    </row>
    <row r="642" spans="1:1" x14ac:dyDescent="0.25">
      <c r="A642" t="s">
        <v>6</v>
      </c>
    </row>
    <row r="643" spans="1:1" x14ac:dyDescent="0.25">
      <c r="A643" t="s">
        <v>3</v>
      </c>
    </row>
    <row r="644" spans="1:1" x14ac:dyDescent="0.25">
      <c r="A644" t="s">
        <v>3</v>
      </c>
    </row>
    <row r="645" spans="1:1" x14ac:dyDescent="0.25">
      <c r="A645" t="s">
        <v>3</v>
      </c>
    </row>
    <row r="646" spans="1:1" x14ac:dyDescent="0.25">
      <c r="A646" t="s">
        <v>3</v>
      </c>
    </row>
    <row r="647" spans="1:1" x14ac:dyDescent="0.25">
      <c r="A647" t="s">
        <v>3</v>
      </c>
    </row>
    <row r="648" spans="1:1" x14ac:dyDescent="0.25">
      <c r="A648" t="s">
        <v>6</v>
      </c>
    </row>
    <row r="649" spans="1:1" x14ac:dyDescent="0.25">
      <c r="A649" t="s">
        <v>6</v>
      </c>
    </row>
    <row r="650" spans="1:1" x14ac:dyDescent="0.25">
      <c r="A650" t="s">
        <v>6</v>
      </c>
    </row>
    <row r="651" spans="1:1" x14ac:dyDescent="0.25">
      <c r="A651" t="s">
        <v>6</v>
      </c>
    </row>
    <row r="652" spans="1:1" x14ac:dyDescent="0.25">
      <c r="A652" t="s">
        <v>6</v>
      </c>
    </row>
    <row r="653" spans="1:1" x14ac:dyDescent="0.25">
      <c r="A653" t="s">
        <v>3</v>
      </c>
    </row>
    <row r="654" spans="1:1" x14ac:dyDescent="0.25">
      <c r="A654" t="s">
        <v>6</v>
      </c>
    </row>
    <row r="655" spans="1:1" x14ac:dyDescent="0.25">
      <c r="A655" t="s">
        <v>3</v>
      </c>
    </row>
    <row r="656" spans="1:1" x14ac:dyDescent="0.25">
      <c r="A656" t="s">
        <v>6</v>
      </c>
    </row>
    <row r="657" spans="1:1" x14ac:dyDescent="0.25">
      <c r="A657" t="s">
        <v>6</v>
      </c>
    </row>
    <row r="658" spans="1:1" x14ac:dyDescent="0.25">
      <c r="A658" t="s">
        <v>3</v>
      </c>
    </row>
    <row r="659" spans="1:1" x14ac:dyDescent="0.25">
      <c r="A659" t="s">
        <v>3</v>
      </c>
    </row>
    <row r="660" spans="1:1" x14ac:dyDescent="0.25">
      <c r="A660" t="s">
        <v>3</v>
      </c>
    </row>
    <row r="661" spans="1:1" x14ac:dyDescent="0.25">
      <c r="A661" t="s">
        <v>3</v>
      </c>
    </row>
    <row r="662" spans="1:1" x14ac:dyDescent="0.25">
      <c r="A662" t="s">
        <v>3</v>
      </c>
    </row>
    <row r="663" spans="1:1" x14ac:dyDescent="0.25">
      <c r="A663" t="s">
        <v>6</v>
      </c>
    </row>
    <row r="664" spans="1:1" x14ac:dyDescent="0.25">
      <c r="A664" t="s">
        <v>3</v>
      </c>
    </row>
    <row r="665" spans="1:1" x14ac:dyDescent="0.25">
      <c r="A665" t="s">
        <v>3</v>
      </c>
    </row>
    <row r="666" spans="1:1" x14ac:dyDescent="0.25">
      <c r="A666" t="s">
        <v>6</v>
      </c>
    </row>
    <row r="667" spans="1:1" x14ac:dyDescent="0.25">
      <c r="A667" t="s">
        <v>6</v>
      </c>
    </row>
    <row r="668" spans="1:1" x14ac:dyDescent="0.25">
      <c r="A668" t="s">
        <v>6</v>
      </c>
    </row>
    <row r="669" spans="1:1" x14ac:dyDescent="0.25">
      <c r="A669" t="s">
        <v>6</v>
      </c>
    </row>
    <row r="670" spans="1:1" x14ac:dyDescent="0.25">
      <c r="A670" t="s">
        <v>6</v>
      </c>
    </row>
    <row r="671" spans="1:1" x14ac:dyDescent="0.25">
      <c r="A671" t="s">
        <v>3</v>
      </c>
    </row>
    <row r="672" spans="1:1" x14ac:dyDescent="0.25">
      <c r="A672" t="s">
        <v>3</v>
      </c>
    </row>
    <row r="673" spans="1:1" x14ac:dyDescent="0.25">
      <c r="A673" t="s">
        <v>3</v>
      </c>
    </row>
    <row r="674" spans="1:1" x14ac:dyDescent="0.25">
      <c r="A674" t="s">
        <v>3</v>
      </c>
    </row>
    <row r="675" spans="1:1" x14ac:dyDescent="0.25">
      <c r="A675" t="s">
        <v>6</v>
      </c>
    </row>
    <row r="676" spans="1:1" x14ac:dyDescent="0.25">
      <c r="A676" t="s">
        <v>6</v>
      </c>
    </row>
    <row r="677" spans="1:1" x14ac:dyDescent="0.25">
      <c r="A677" t="s">
        <v>6</v>
      </c>
    </row>
    <row r="678" spans="1:1" x14ac:dyDescent="0.25">
      <c r="A678" t="s">
        <v>6</v>
      </c>
    </row>
    <row r="679" spans="1:1" x14ac:dyDescent="0.25">
      <c r="A679" t="s">
        <v>3</v>
      </c>
    </row>
    <row r="680" spans="1:1" x14ac:dyDescent="0.25">
      <c r="A680" t="s">
        <v>3</v>
      </c>
    </row>
    <row r="681" spans="1:1" x14ac:dyDescent="0.25">
      <c r="A681" t="s">
        <v>6</v>
      </c>
    </row>
    <row r="682" spans="1:1" x14ac:dyDescent="0.25">
      <c r="A682" t="s">
        <v>6</v>
      </c>
    </row>
    <row r="683" spans="1:1" x14ac:dyDescent="0.25">
      <c r="A683" t="s">
        <v>3</v>
      </c>
    </row>
    <row r="684" spans="1:1" x14ac:dyDescent="0.25">
      <c r="A684" t="s">
        <v>3</v>
      </c>
    </row>
    <row r="685" spans="1:1" x14ac:dyDescent="0.25">
      <c r="A685" t="s">
        <v>6</v>
      </c>
    </row>
    <row r="686" spans="1:1" x14ac:dyDescent="0.25">
      <c r="A686" t="s">
        <v>3</v>
      </c>
    </row>
    <row r="687" spans="1:1" x14ac:dyDescent="0.25">
      <c r="A687" t="s">
        <v>3</v>
      </c>
    </row>
    <row r="688" spans="1:1" x14ac:dyDescent="0.25">
      <c r="A688" t="s">
        <v>3</v>
      </c>
    </row>
    <row r="689" spans="1:1" x14ac:dyDescent="0.25">
      <c r="A689" t="s">
        <v>3</v>
      </c>
    </row>
    <row r="690" spans="1:1" x14ac:dyDescent="0.25">
      <c r="A690" t="s">
        <v>3</v>
      </c>
    </row>
    <row r="691" spans="1:1" x14ac:dyDescent="0.25">
      <c r="A691" t="s">
        <v>6</v>
      </c>
    </row>
    <row r="692" spans="1:1" x14ac:dyDescent="0.25">
      <c r="A692" t="s">
        <v>6</v>
      </c>
    </row>
    <row r="693" spans="1:1" x14ac:dyDescent="0.25">
      <c r="A693" t="s">
        <v>6</v>
      </c>
    </row>
    <row r="694" spans="1:1" x14ac:dyDescent="0.25">
      <c r="A694" t="s">
        <v>6</v>
      </c>
    </row>
    <row r="695" spans="1:1" x14ac:dyDescent="0.25">
      <c r="A695" t="s">
        <v>6</v>
      </c>
    </row>
    <row r="696" spans="1:1" x14ac:dyDescent="0.25">
      <c r="A696" t="s">
        <v>6</v>
      </c>
    </row>
    <row r="697" spans="1:1" x14ac:dyDescent="0.25">
      <c r="A697" t="s">
        <v>3</v>
      </c>
    </row>
    <row r="698" spans="1:1" x14ac:dyDescent="0.25">
      <c r="A698" t="s">
        <v>6</v>
      </c>
    </row>
    <row r="699" spans="1:1" x14ac:dyDescent="0.25">
      <c r="A699" t="s">
        <v>3</v>
      </c>
    </row>
    <row r="700" spans="1:1" x14ac:dyDescent="0.25">
      <c r="A700" t="s">
        <v>3</v>
      </c>
    </row>
    <row r="701" spans="1:1" x14ac:dyDescent="0.25">
      <c r="A701" t="s">
        <v>3</v>
      </c>
    </row>
    <row r="702" spans="1:1" x14ac:dyDescent="0.25">
      <c r="A702" t="s">
        <v>3</v>
      </c>
    </row>
    <row r="703" spans="1:1" x14ac:dyDescent="0.25">
      <c r="A703" t="s">
        <v>3</v>
      </c>
    </row>
    <row r="704" spans="1:1" x14ac:dyDescent="0.25">
      <c r="A704" t="s">
        <v>3</v>
      </c>
    </row>
    <row r="705" spans="1:1" x14ac:dyDescent="0.25">
      <c r="A705" t="s">
        <v>3</v>
      </c>
    </row>
    <row r="706" spans="1:1" x14ac:dyDescent="0.25">
      <c r="A706" t="s">
        <v>3</v>
      </c>
    </row>
    <row r="707" spans="1:1" x14ac:dyDescent="0.25">
      <c r="A707" t="s">
        <v>3</v>
      </c>
    </row>
    <row r="708" spans="1:1" x14ac:dyDescent="0.25">
      <c r="A708" t="s">
        <v>6</v>
      </c>
    </row>
    <row r="709" spans="1:1" x14ac:dyDescent="0.25">
      <c r="A709" t="s">
        <v>3</v>
      </c>
    </row>
    <row r="710" spans="1:1" x14ac:dyDescent="0.25">
      <c r="A710" t="s">
        <v>6</v>
      </c>
    </row>
    <row r="711" spans="1:1" x14ac:dyDescent="0.25">
      <c r="A711" t="s">
        <v>3</v>
      </c>
    </row>
    <row r="712" spans="1:1" x14ac:dyDescent="0.25">
      <c r="A712" t="s">
        <v>3</v>
      </c>
    </row>
    <row r="713" spans="1:1" x14ac:dyDescent="0.25">
      <c r="A713" t="s">
        <v>3</v>
      </c>
    </row>
    <row r="714" spans="1:1" x14ac:dyDescent="0.25">
      <c r="A714" t="s">
        <v>3</v>
      </c>
    </row>
    <row r="715" spans="1:1" x14ac:dyDescent="0.25">
      <c r="A715" t="s">
        <v>6</v>
      </c>
    </row>
    <row r="716" spans="1:1" x14ac:dyDescent="0.25">
      <c r="A716" t="s">
        <v>3</v>
      </c>
    </row>
    <row r="717" spans="1:1" x14ac:dyDescent="0.25">
      <c r="A717" t="s">
        <v>3</v>
      </c>
    </row>
    <row r="718" spans="1:1" x14ac:dyDescent="0.25">
      <c r="A718" t="s">
        <v>6</v>
      </c>
    </row>
    <row r="719" spans="1:1" x14ac:dyDescent="0.25">
      <c r="A719" t="s">
        <v>6</v>
      </c>
    </row>
    <row r="720" spans="1:1" x14ac:dyDescent="0.25">
      <c r="A720" t="s">
        <v>3</v>
      </c>
    </row>
    <row r="721" spans="1:1" x14ac:dyDescent="0.25">
      <c r="A721" t="s">
        <v>3</v>
      </c>
    </row>
    <row r="722" spans="1:1" x14ac:dyDescent="0.25">
      <c r="A722" t="s">
        <v>3</v>
      </c>
    </row>
    <row r="723" spans="1:1" x14ac:dyDescent="0.25">
      <c r="A723" t="s">
        <v>3</v>
      </c>
    </row>
    <row r="724" spans="1:1" x14ac:dyDescent="0.25">
      <c r="A724" t="s">
        <v>3</v>
      </c>
    </row>
    <row r="725" spans="1:1" x14ac:dyDescent="0.25">
      <c r="A725" t="s">
        <v>3</v>
      </c>
    </row>
    <row r="726" spans="1:1" x14ac:dyDescent="0.25">
      <c r="A726" t="s">
        <v>3</v>
      </c>
    </row>
    <row r="727" spans="1:1" x14ac:dyDescent="0.25">
      <c r="A727" t="s">
        <v>3</v>
      </c>
    </row>
    <row r="728" spans="1:1" x14ac:dyDescent="0.25">
      <c r="A728" t="s">
        <v>3</v>
      </c>
    </row>
    <row r="729" spans="1:1" x14ac:dyDescent="0.25">
      <c r="A729" t="s">
        <v>6</v>
      </c>
    </row>
    <row r="730" spans="1:1" x14ac:dyDescent="0.25">
      <c r="A730" t="s">
        <v>3</v>
      </c>
    </row>
    <row r="731" spans="1:1" x14ac:dyDescent="0.25">
      <c r="A731" t="s">
        <v>6</v>
      </c>
    </row>
    <row r="732" spans="1:1" x14ac:dyDescent="0.25">
      <c r="A732" t="s">
        <v>6</v>
      </c>
    </row>
    <row r="733" spans="1:1" x14ac:dyDescent="0.25">
      <c r="A733" t="s">
        <v>6</v>
      </c>
    </row>
    <row r="734" spans="1:1" x14ac:dyDescent="0.25">
      <c r="A734" t="s">
        <v>6</v>
      </c>
    </row>
    <row r="735" spans="1:1" x14ac:dyDescent="0.25">
      <c r="A735" t="s">
        <v>3</v>
      </c>
    </row>
    <row r="736" spans="1:1" x14ac:dyDescent="0.25">
      <c r="A736" t="s">
        <v>6</v>
      </c>
    </row>
    <row r="737" spans="1:1" x14ac:dyDescent="0.25">
      <c r="A737" t="s">
        <v>6</v>
      </c>
    </row>
    <row r="738" spans="1:1" x14ac:dyDescent="0.25">
      <c r="A738" t="s">
        <v>6</v>
      </c>
    </row>
    <row r="739" spans="1:1" x14ac:dyDescent="0.25">
      <c r="A739" t="s">
        <v>3</v>
      </c>
    </row>
    <row r="740" spans="1:1" x14ac:dyDescent="0.25">
      <c r="A740" t="s">
        <v>6</v>
      </c>
    </row>
    <row r="741" spans="1:1" x14ac:dyDescent="0.25">
      <c r="A741" t="s">
        <v>6</v>
      </c>
    </row>
    <row r="742" spans="1:1" x14ac:dyDescent="0.25">
      <c r="A742" t="s">
        <v>6</v>
      </c>
    </row>
    <row r="743" spans="1:1" x14ac:dyDescent="0.25">
      <c r="A743" t="s">
        <v>6</v>
      </c>
    </row>
    <row r="744" spans="1:1" x14ac:dyDescent="0.25">
      <c r="A744" t="s">
        <v>3</v>
      </c>
    </row>
    <row r="745" spans="1:1" x14ac:dyDescent="0.25">
      <c r="A745" t="s">
        <v>3</v>
      </c>
    </row>
    <row r="746" spans="1:1" x14ac:dyDescent="0.25">
      <c r="A746" t="s">
        <v>3</v>
      </c>
    </row>
    <row r="747" spans="1:1" x14ac:dyDescent="0.25">
      <c r="A747" t="s">
        <v>3</v>
      </c>
    </row>
    <row r="748" spans="1:1" x14ac:dyDescent="0.25">
      <c r="A748" t="s">
        <v>3</v>
      </c>
    </row>
    <row r="749" spans="1:1" x14ac:dyDescent="0.25">
      <c r="A749" t="s">
        <v>3</v>
      </c>
    </row>
    <row r="750" spans="1:1" x14ac:dyDescent="0.25">
      <c r="A750" t="s">
        <v>6</v>
      </c>
    </row>
    <row r="751" spans="1:1" x14ac:dyDescent="0.25">
      <c r="A751" t="s">
        <v>3</v>
      </c>
    </row>
    <row r="752" spans="1:1" x14ac:dyDescent="0.25">
      <c r="A752" t="s">
        <v>3</v>
      </c>
    </row>
    <row r="753" spans="1:1" x14ac:dyDescent="0.25">
      <c r="A753" t="s">
        <v>3</v>
      </c>
    </row>
    <row r="754" spans="1:1" x14ac:dyDescent="0.25">
      <c r="A754" t="s">
        <v>3</v>
      </c>
    </row>
    <row r="755" spans="1:1" x14ac:dyDescent="0.25">
      <c r="A755" t="s">
        <v>3</v>
      </c>
    </row>
    <row r="756" spans="1:1" x14ac:dyDescent="0.25">
      <c r="A756" t="s">
        <v>3</v>
      </c>
    </row>
    <row r="757" spans="1:1" x14ac:dyDescent="0.25">
      <c r="A757" t="s">
        <v>3</v>
      </c>
    </row>
    <row r="758" spans="1:1" x14ac:dyDescent="0.25">
      <c r="A758" t="s">
        <v>6</v>
      </c>
    </row>
    <row r="759" spans="1:1" x14ac:dyDescent="0.25">
      <c r="A759" t="s">
        <v>6</v>
      </c>
    </row>
    <row r="760" spans="1:1" x14ac:dyDescent="0.25">
      <c r="A760" t="s">
        <v>6</v>
      </c>
    </row>
    <row r="761" spans="1:1" x14ac:dyDescent="0.25">
      <c r="A761" t="s">
        <v>6</v>
      </c>
    </row>
    <row r="762" spans="1:1" x14ac:dyDescent="0.25">
      <c r="A762" t="s">
        <v>6</v>
      </c>
    </row>
    <row r="763" spans="1:1" x14ac:dyDescent="0.25">
      <c r="A763" t="s">
        <v>6</v>
      </c>
    </row>
    <row r="764" spans="1:1" x14ac:dyDescent="0.25">
      <c r="A764" t="s">
        <v>6</v>
      </c>
    </row>
    <row r="765" spans="1:1" x14ac:dyDescent="0.25">
      <c r="A765" t="s">
        <v>6</v>
      </c>
    </row>
    <row r="766" spans="1:1" x14ac:dyDescent="0.25">
      <c r="A766" t="s">
        <v>3</v>
      </c>
    </row>
    <row r="767" spans="1:1" x14ac:dyDescent="0.25">
      <c r="A767" t="s">
        <v>3</v>
      </c>
    </row>
    <row r="768" spans="1:1" x14ac:dyDescent="0.25">
      <c r="A768" t="s">
        <v>3</v>
      </c>
    </row>
    <row r="769" spans="1:1" x14ac:dyDescent="0.25">
      <c r="A769" t="s">
        <v>3</v>
      </c>
    </row>
    <row r="770" spans="1:1" x14ac:dyDescent="0.25">
      <c r="A770" t="s">
        <v>3</v>
      </c>
    </row>
    <row r="771" spans="1:1" x14ac:dyDescent="0.25">
      <c r="A771" t="s">
        <v>6</v>
      </c>
    </row>
    <row r="772" spans="1:1" x14ac:dyDescent="0.25">
      <c r="A772" t="s">
        <v>3</v>
      </c>
    </row>
    <row r="773" spans="1:1" x14ac:dyDescent="0.25">
      <c r="A773" t="s">
        <v>6</v>
      </c>
    </row>
    <row r="774" spans="1:1" x14ac:dyDescent="0.25">
      <c r="A774" t="s">
        <v>6</v>
      </c>
    </row>
    <row r="775" spans="1:1" x14ac:dyDescent="0.25">
      <c r="A775" t="s">
        <v>6</v>
      </c>
    </row>
    <row r="776" spans="1:1" x14ac:dyDescent="0.25">
      <c r="A776" t="s">
        <v>6</v>
      </c>
    </row>
    <row r="777" spans="1:1" x14ac:dyDescent="0.25">
      <c r="A777" t="s">
        <v>6</v>
      </c>
    </row>
    <row r="778" spans="1:1" x14ac:dyDescent="0.25">
      <c r="A778" t="s">
        <v>3</v>
      </c>
    </row>
    <row r="779" spans="1:1" x14ac:dyDescent="0.25">
      <c r="A779" t="s">
        <v>6</v>
      </c>
    </row>
    <row r="780" spans="1:1" x14ac:dyDescent="0.25">
      <c r="A780" t="s">
        <v>6</v>
      </c>
    </row>
    <row r="781" spans="1:1" x14ac:dyDescent="0.25">
      <c r="A781" t="s">
        <v>6</v>
      </c>
    </row>
    <row r="782" spans="1:1" x14ac:dyDescent="0.25">
      <c r="A782" t="s">
        <v>3</v>
      </c>
    </row>
    <row r="783" spans="1:1" x14ac:dyDescent="0.25">
      <c r="A783" t="s">
        <v>3</v>
      </c>
    </row>
    <row r="784" spans="1:1" x14ac:dyDescent="0.25">
      <c r="A784" t="s">
        <v>3</v>
      </c>
    </row>
    <row r="785" spans="1:1" x14ac:dyDescent="0.25">
      <c r="A785" t="s">
        <v>3</v>
      </c>
    </row>
    <row r="786" spans="1:1" x14ac:dyDescent="0.25">
      <c r="A786" t="s">
        <v>3</v>
      </c>
    </row>
    <row r="787" spans="1:1" x14ac:dyDescent="0.25">
      <c r="A787" t="s">
        <v>3</v>
      </c>
    </row>
    <row r="788" spans="1:1" x14ac:dyDescent="0.25">
      <c r="A788" t="s">
        <v>3</v>
      </c>
    </row>
    <row r="789" spans="1:1" x14ac:dyDescent="0.25">
      <c r="A789" t="s">
        <v>3</v>
      </c>
    </row>
    <row r="790" spans="1:1" x14ac:dyDescent="0.25">
      <c r="A790" t="s">
        <v>3</v>
      </c>
    </row>
    <row r="791" spans="1:1" x14ac:dyDescent="0.25">
      <c r="A791" t="s">
        <v>3</v>
      </c>
    </row>
    <row r="792" spans="1:1" x14ac:dyDescent="0.25">
      <c r="A792" t="s">
        <v>3</v>
      </c>
    </row>
    <row r="793" spans="1:1" x14ac:dyDescent="0.25">
      <c r="A793" t="s">
        <v>3</v>
      </c>
    </row>
    <row r="794" spans="1:1" x14ac:dyDescent="0.25">
      <c r="A794" t="s">
        <v>6</v>
      </c>
    </row>
    <row r="795" spans="1:1" x14ac:dyDescent="0.25">
      <c r="A795" t="s">
        <v>3</v>
      </c>
    </row>
    <row r="796" spans="1:1" x14ac:dyDescent="0.25">
      <c r="A796" t="s">
        <v>3</v>
      </c>
    </row>
    <row r="797" spans="1:1" x14ac:dyDescent="0.25">
      <c r="A797" t="s">
        <v>6</v>
      </c>
    </row>
    <row r="798" spans="1:1" x14ac:dyDescent="0.25">
      <c r="A798" t="s">
        <v>6</v>
      </c>
    </row>
    <row r="799" spans="1:1" x14ac:dyDescent="0.25">
      <c r="A799" t="s">
        <v>6</v>
      </c>
    </row>
    <row r="800" spans="1:1" x14ac:dyDescent="0.25">
      <c r="A800" t="s">
        <v>6</v>
      </c>
    </row>
    <row r="801" spans="1:1" x14ac:dyDescent="0.25">
      <c r="A801" t="s">
        <v>6</v>
      </c>
    </row>
    <row r="802" spans="1:1" x14ac:dyDescent="0.25">
      <c r="A802" t="s">
        <v>6</v>
      </c>
    </row>
    <row r="803" spans="1:1" x14ac:dyDescent="0.25">
      <c r="A803" t="s">
        <v>6</v>
      </c>
    </row>
    <row r="804" spans="1:1" x14ac:dyDescent="0.25">
      <c r="A804" t="s">
        <v>3</v>
      </c>
    </row>
    <row r="805" spans="1:1" x14ac:dyDescent="0.25">
      <c r="A805" t="s">
        <v>3</v>
      </c>
    </row>
    <row r="806" spans="1:1" x14ac:dyDescent="0.25">
      <c r="A806" t="s">
        <v>6</v>
      </c>
    </row>
    <row r="807" spans="1:1" x14ac:dyDescent="0.25">
      <c r="A807" t="s">
        <v>3</v>
      </c>
    </row>
    <row r="808" spans="1:1" x14ac:dyDescent="0.25">
      <c r="A808" t="s">
        <v>3</v>
      </c>
    </row>
    <row r="809" spans="1:1" x14ac:dyDescent="0.25">
      <c r="A809" t="s">
        <v>3</v>
      </c>
    </row>
    <row r="810" spans="1:1" x14ac:dyDescent="0.25">
      <c r="A810" t="s">
        <v>3</v>
      </c>
    </row>
    <row r="811" spans="1:1" x14ac:dyDescent="0.25">
      <c r="A811" t="s">
        <v>3</v>
      </c>
    </row>
    <row r="812" spans="1:1" x14ac:dyDescent="0.25">
      <c r="A812" t="s">
        <v>3</v>
      </c>
    </row>
    <row r="813" spans="1:1" x14ac:dyDescent="0.25">
      <c r="A813" t="s">
        <v>6</v>
      </c>
    </row>
    <row r="814" spans="1:1" x14ac:dyDescent="0.25">
      <c r="A814" t="s">
        <v>3</v>
      </c>
    </row>
    <row r="815" spans="1:1" x14ac:dyDescent="0.25">
      <c r="A815" t="s">
        <v>6</v>
      </c>
    </row>
    <row r="816" spans="1:1" x14ac:dyDescent="0.25">
      <c r="A816" t="s">
        <v>3</v>
      </c>
    </row>
    <row r="817" spans="1:1" x14ac:dyDescent="0.25">
      <c r="A817" t="s">
        <v>6</v>
      </c>
    </row>
    <row r="818" spans="1:1" x14ac:dyDescent="0.25">
      <c r="A818" t="s">
        <v>6</v>
      </c>
    </row>
    <row r="819" spans="1:1" x14ac:dyDescent="0.25">
      <c r="A819" t="s">
        <v>6</v>
      </c>
    </row>
    <row r="820" spans="1:1" x14ac:dyDescent="0.25">
      <c r="A820" t="s">
        <v>3</v>
      </c>
    </row>
    <row r="821" spans="1:1" x14ac:dyDescent="0.25">
      <c r="A821" t="s">
        <v>3</v>
      </c>
    </row>
    <row r="822" spans="1:1" x14ac:dyDescent="0.25">
      <c r="A822" t="s">
        <v>3</v>
      </c>
    </row>
    <row r="823" spans="1:1" x14ac:dyDescent="0.25">
      <c r="A823" t="s">
        <v>3</v>
      </c>
    </row>
    <row r="824" spans="1:1" x14ac:dyDescent="0.25">
      <c r="A824" t="s">
        <v>3</v>
      </c>
    </row>
    <row r="825" spans="1:1" x14ac:dyDescent="0.25">
      <c r="A825" t="s">
        <v>6</v>
      </c>
    </row>
    <row r="826" spans="1:1" x14ac:dyDescent="0.25">
      <c r="A826" t="s">
        <v>6</v>
      </c>
    </row>
    <row r="827" spans="1:1" x14ac:dyDescent="0.25">
      <c r="A827" t="s">
        <v>3</v>
      </c>
    </row>
    <row r="828" spans="1:1" x14ac:dyDescent="0.25">
      <c r="A828" t="s">
        <v>3</v>
      </c>
    </row>
    <row r="829" spans="1:1" x14ac:dyDescent="0.25">
      <c r="A829" t="s">
        <v>6</v>
      </c>
    </row>
    <row r="830" spans="1:1" x14ac:dyDescent="0.25">
      <c r="A830" t="s">
        <v>3</v>
      </c>
    </row>
    <row r="831" spans="1:1" x14ac:dyDescent="0.25">
      <c r="A831" t="s">
        <v>3</v>
      </c>
    </row>
    <row r="832" spans="1:1" x14ac:dyDescent="0.25">
      <c r="A832" t="s">
        <v>3</v>
      </c>
    </row>
    <row r="833" spans="1:1" x14ac:dyDescent="0.25">
      <c r="A833" t="s">
        <v>6</v>
      </c>
    </row>
    <row r="834" spans="1:1" x14ac:dyDescent="0.25">
      <c r="A834" t="s">
        <v>6</v>
      </c>
    </row>
    <row r="835" spans="1:1" x14ac:dyDescent="0.25">
      <c r="A835" t="s">
        <v>6</v>
      </c>
    </row>
    <row r="836" spans="1:1" x14ac:dyDescent="0.25">
      <c r="A836" t="s">
        <v>6</v>
      </c>
    </row>
    <row r="837" spans="1:1" x14ac:dyDescent="0.25">
      <c r="A837" t="s">
        <v>3</v>
      </c>
    </row>
    <row r="838" spans="1:1" x14ac:dyDescent="0.25">
      <c r="A838" t="s">
        <v>3</v>
      </c>
    </row>
    <row r="839" spans="1:1" x14ac:dyDescent="0.25">
      <c r="A839" t="s">
        <v>6</v>
      </c>
    </row>
    <row r="840" spans="1:1" x14ac:dyDescent="0.25">
      <c r="A840" t="s">
        <v>6</v>
      </c>
    </row>
    <row r="841" spans="1:1" x14ac:dyDescent="0.25">
      <c r="A841" t="s">
        <v>6</v>
      </c>
    </row>
    <row r="842" spans="1:1" x14ac:dyDescent="0.25">
      <c r="A842" t="s">
        <v>6</v>
      </c>
    </row>
    <row r="843" spans="1:1" x14ac:dyDescent="0.25">
      <c r="A843" t="s">
        <v>6</v>
      </c>
    </row>
    <row r="844" spans="1:1" x14ac:dyDescent="0.25">
      <c r="A844" t="s">
        <v>6</v>
      </c>
    </row>
    <row r="845" spans="1:1" x14ac:dyDescent="0.25">
      <c r="A845" t="s">
        <v>6</v>
      </c>
    </row>
    <row r="846" spans="1:1" x14ac:dyDescent="0.25">
      <c r="A846" t="s">
        <v>3</v>
      </c>
    </row>
    <row r="847" spans="1:1" x14ac:dyDescent="0.25">
      <c r="A847" t="s">
        <v>3</v>
      </c>
    </row>
    <row r="848" spans="1:1" x14ac:dyDescent="0.25">
      <c r="A848" t="s">
        <v>3</v>
      </c>
    </row>
    <row r="849" spans="1:1" x14ac:dyDescent="0.25">
      <c r="A849" t="s">
        <v>3</v>
      </c>
    </row>
    <row r="850" spans="1:1" x14ac:dyDescent="0.25">
      <c r="A850" t="s">
        <v>6</v>
      </c>
    </row>
    <row r="851" spans="1:1" x14ac:dyDescent="0.25">
      <c r="A851" t="s">
        <v>3</v>
      </c>
    </row>
    <row r="852" spans="1:1" x14ac:dyDescent="0.25">
      <c r="A852" t="s">
        <v>6</v>
      </c>
    </row>
    <row r="853" spans="1:1" x14ac:dyDescent="0.25">
      <c r="A853" t="s">
        <v>6</v>
      </c>
    </row>
    <row r="854" spans="1:1" x14ac:dyDescent="0.25">
      <c r="A854" t="s">
        <v>3</v>
      </c>
    </row>
    <row r="855" spans="1:1" x14ac:dyDescent="0.25">
      <c r="A855" t="s">
        <v>3</v>
      </c>
    </row>
    <row r="856" spans="1:1" x14ac:dyDescent="0.25">
      <c r="A856" t="s">
        <v>3</v>
      </c>
    </row>
    <row r="857" spans="1:1" x14ac:dyDescent="0.25">
      <c r="A857" t="s">
        <v>3</v>
      </c>
    </row>
    <row r="858" spans="1:1" x14ac:dyDescent="0.25">
      <c r="A858" t="s">
        <v>3</v>
      </c>
    </row>
    <row r="859" spans="1:1" x14ac:dyDescent="0.25">
      <c r="A859" t="s">
        <v>3</v>
      </c>
    </row>
    <row r="860" spans="1:1" x14ac:dyDescent="0.25">
      <c r="A860" t="s">
        <v>6</v>
      </c>
    </row>
    <row r="861" spans="1:1" x14ac:dyDescent="0.25">
      <c r="A861" t="s">
        <v>3</v>
      </c>
    </row>
    <row r="862" spans="1:1" x14ac:dyDescent="0.25">
      <c r="A862" t="s">
        <v>3</v>
      </c>
    </row>
    <row r="863" spans="1:1" x14ac:dyDescent="0.25">
      <c r="A863" t="s">
        <v>3</v>
      </c>
    </row>
    <row r="864" spans="1:1" x14ac:dyDescent="0.25">
      <c r="A864" t="s">
        <v>3</v>
      </c>
    </row>
    <row r="865" spans="1:1" x14ac:dyDescent="0.25">
      <c r="A865" t="s">
        <v>6</v>
      </c>
    </row>
    <row r="866" spans="1:1" x14ac:dyDescent="0.25">
      <c r="A866" t="s">
        <v>6</v>
      </c>
    </row>
    <row r="867" spans="1:1" x14ac:dyDescent="0.25">
      <c r="A867" t="s">
        <v>6</v>
      </c>
    </row>
    <row r="868" spans="1:1" x14ac:dyDescent="0.25">
      <c r="A868" t="s">
        <v>3</v>
      </c>
    </row>
    <row r="869" spans="1:1" x14ac:dyDescent="0.25">
      <c r="A869" t="s">
        <v>6</v>
      </c>
    </row>
    <row r="870" spans="1:1" x14ac:dyDescent="0.25">
      <c r="A870" t="s">
        <v>3</v>
      </c>
    </row>
    <row r="871" spans="1:1" x14ac:dyDescent="0.25">
      <c r="A871" t="s">
        <v>3</v>
      </c>
    </row>
    <row r="872" spans="1:1" x14ac:dyDescent="0.25">
      <c r="A872" t="s">
        <v>6</v>
      </c>
    </row>
    <row r="873" spans="1:1" x14ac:dyDescent="0.25">
      <c r="A873" t="s">
        <v>6</v>
      </c>
    </row>
    <row r="874" spans="1:1" x14ac:dyDescent="0.25">
      <c r="A874" t="s">
        <v>6</v>
      </c>
    </row>
    <row r="875" spans="1:1" x14ac:dyDescent="0.25">
      <c r="A875" t="s">
        <v>6</v>
      </c>
    </row>
    <row r="876" spans="1:1" x14ac:dyDescent="0.25">
      <c r="A876" t="s">
        <v>6</v>
      </c>
    </row>
    <row r="877" spans="1:1" x14ac:dyDescent="0.25">
      <c r="A877" t="s">
        <v>6</v>
      </c>
    </row>
    <row r="878" spans="1:1" x14ac:dyDescent="0.25">
      <c r="A878" t="s">
        <v>6</v>
      </c>
    </row>
    <row r="879" spans="1:1" x14ac:dyDescent="0.25">
      <c r="A879" t="s">
        <v>3</v>
      </c>
    </row>
    <row r="880" spans="1:1" x14ac:dyDescent="0.25">
      <c r="A880" t="s">
        <v>3</v>
      </c>
    </row>
    <row r="881" spans="1:1" x14ac:dyDescent="0.25">
      <c r="A881" t="s">
        <v>3</v>
      </c>
    </row>
    <row r="882" spans="1:1" x14ac:dyDescent="0.25">
      <c r="A882" t="s">
        <v>3</v>
      </c>
    </row>
    <row r="883" spans="1:1" x14ac:dyDescent="0.25">
      <c r="A883" t="s">
        <v>6</v>
      </c>
    </row>
    <row r="884" spans="1:1" x14ac:dyDescent="0.25">
      <c r="A884" t="s">
        <v>6</v>
      </c>
    </row>
    <row r="885" spans="1:1" x14ac:dyDescent="0.25">
      <c r="A885" t="s">
        <v>6</v>
      </c>
    </row>
    <row r="886" spans="1:1" x14ac:dyDescent="0.25">
      <c r="A886" t="s">
        <v>3</v>
      </c>
    </row>
    <row r="887" spans="1:1" x14ac:dyDescent="0.25">
      <c r="A887" t="s">
        <v>3</v>
      </c>
    </row>
    <row r="888" spans="1:1" x14ac:dyDescent="0.25">
      <c r="A888" t="s">
        <v>6</v>
      </c>
    </row>
    <row r="889" spans="1:1" x14ac:dyDescent="0.25">
      <c r="A889" t="s">
        <v>3</v>
      </c>
    </row>
    <row r="890" spans="1:1" x14ac:dyDescent="0.25">
      <c r="A890" t="s">
        <v>3</v>
      </c>
    </row>
    <row r="891" spans="1:1" x14ac:dyDescent="0.25">
      <c r="A891" t="s">
        <v>3</v>
      </c>
    </row>
    <row r="892" spans="1:1" x14ac:dyDescent="0.25">
      <c r="A892" t="s">
        <v>3</v>
      </c>
    </row>
    <row r="893" spans="1:1" x14ac:dyDescent="0.25">
      <c r="A893" t="s">
        <v>3</v>
      </c>
    </row>
    <row r="894" spans="1:1" x14ac:dyDescent="0.25">
      <c r="A894" t="s">
        <v>3</v>
      </c>
    </row>
    <row r="895" spans="1:1" x14ac:dyDescent="0.25">
      <c r="A895" t="s">
        <v>3</v>
      </c>
    </row>
    <row r="896" spans="1:1" x14ac:dyDescent="0.25">
      <c r="A896" t="s">
        <v>3</v>
      </c>
    </row>
    <row r="897" spans="1:1" x14ac:dyDescent="0.25">
      <c r="A897" t="s">
        <v>3</v>
      </c>
    </row>
    <row r="898" spans="1:1" x14ac:dyDescent="0.25">
      <c r="A898" t="s">
        <v>3</v>
      </c>
    </row>
    <row r="899" spans="1:1" x14ac:dyDescent="0.25">
      <c r="A899" t="s">
        <v>3</v>
      </c>
    </row>
    <row r="900" spans="1:1" x14ac:dyDescent="0.25">
      <c r="A900" t="s">
        <v>6</v>
      </c>
    </row>
    <row r="901" spans="1:1" x14ac:dyDescent="0.25">
      <c r="A901" t="s">
        <v>6</v>
      </c>
    </row>
    <row r="902" spans="1:1" x14ac:dyDescent="0.25">
      <c r="A902" t="s">
        <v>3</v>
      </c>
    </row>
    <row r="903" spans="1:1" x14ac:dyDescent="0.25">
      <c r="A903" t="s">
        <v>6</v>
      </c>
    </row>
    <row r="904" spans="1:1" x14ac:dyDescent="0.25">
      <c r="A904" t="s">
        <v>3</v>
      </c>
    </row>
    <row r="905" spans="1:1" x14ac:dyDescent="0.25">
      <c r="A905" t="s">
        <v>3</v>
      </c>
    </row>
    <row r="906" spans="1:1" x14ac:dyDescent="0.25">
      <c r="A906" t="s">
        <v>3</v>
      </c>
    </row>
    <row r="907" spans="1:1" x14ac:dyDescent="0.25">
      <c r="A907" t="s">
        <v>3</v>
      </c>
    </row>
    <row r="908" spans="1:1" x14ac:dyDescent="0.25">
      <c r="A908" t="s">
        <v>6</v>
      </c>
    </row>
    <row r="909" spans="1:1" x14ac:dyDescent="0.25">
      <c r="A909" t="s">
        <v>6</v>
      </c>
    </row>
    <row r="910" spans="1:1" x14ac:dyDescent="0.25">
      <c r="A910" t="s">
        <v>3</v>
      </c>
    </row>
    <row r="911" spans="1:1" x14ac:dyDescent="0.25">
      <c r="A911" t="s">
        <v>6</v>
      </c>
    </row>
    <row r="912" spans="1:1" x14ac:dyDescent="0.25">
      <c r="A912" t="s">
        <v>6</v>
      </c>
    </row>
    <row r="913" spans="1:1" x14ac:dyDescent="0.25">
      <c r="A913" t="s">
        <v>6</v>
      </c>
    </row>
    <row r="914" spans="1:1" x14ac:dyDescent="0.25">
      <c r="A914" t="s">
        <v>6</v>
      </c>
    </row>
    <row r="915" spans="1:1" x14ac:dyDescent="0.25">
      <c r="A915" t="s">
        <v>6</v>
      </c>
    </row>
    <row r="916" spans="1:1" x14ac:dyDescent="0.25">
      <c r="A916" t="s">
        <v>6</v>
      </c>
    </row>
    <row r="917" spans="1:1" x14ac:dyDescent="0.25">
      <c r="A917" t="s">
        <v>3</v>
      </c>
    </row>
    <row r="918" spans="1:1" x14ac:dyDescent="0.25">
      <c r="A918" t="s">
        <v>3</v>
      </c>
    </row>
    <row r="919" spans="1:1" x14ac:dyDescent="0.25">
      <c r="A919" t="s">
        <v>3</v>
      </c>
    </row>
    <row r="920" spans="1:1" x14ac:dyDescent="0.25">
      <c r="A920" t="s">
        <v>3</v>
      </c>
    </row>
    <row r="921" spans="1:1" x14ac:dyDescent="0.25">
      <c r="A921" t="s">
        <v>3</v>
      </c>
    </row>
    <row r="922" spans="1:1" x14ac:dyDescent="0.25">
      <c r="A922" t="s">
        <v>3</v>
      </c>
    </row>
    <row r="923" spans="1:1" x14ac:dyDescent="0.25">
      <c r="A923" t="s">
        <v>3</v>
      </c>
    </row>
    <row r="924" spans="1:1" x14ac:dyDescent="0.25">
      <c r="A924" t="s">
        <v>6</v>
      </c>
    </row>
    <row r="925" spans="1:1" x14ac:dyDescent="0.25">
      <c r="A925" t="s">
        <v>3</v>
      </c>
    </row>
    <row r="926" spans="1:1" x14ac:dyDescent="0.25">
      <c r="A926" t="s">
        <v>3</v>
      </c>
    </row>
    <row r="927" spans="1:1" x14ac:dyDescent="0.25">
      <c r="A927" t="s">
        <v>3</v>
      </c>
    </row>
    <row r="928" spans="1:1" x14ac:dyDescent="0.25">
      <c r="A928" t="s">
        <v>6</v>
      </c>
    </row>
    <row r="929" spans="1:1" x14ac:dyDescent="0.25">
      <c r="A929" t="s">
        <v>6</v>
      </c>
    </row>
    <row r="930" spans="1:1" x14ac:dyDescent="0.25">
      <c r="A930" t="s">
        <v>6</v>
      </c>
    </row>
    <row r="931" spans="1:1" x14ac:dyDescent="0.25">
      <c r="A931" t="s">
        <v>6</v>
      </c>
    </row>
    <row r="932" spans="1:1" x14ac:dyDescent="0.25">
      <c r="A932" t="s">
        <v>6</v>
      </c>
    </row>
    <row r="933" spans="1:1" x14ac:dyDescent="0.25">
      <c r="A933" t="s">
        <v>3</v>
      </c>
    </row>
    <row r="934" spans="1:1" x14ac:dyDescent="0.25">
      <c r="A934" t="s">
        <v>6</v>
      </c>
    </row>
    <row r="935" spans="1:1" x14ac:dyDescent="0.25">
      <c r="A935" t="s">
        <v>6</v>
      </c>
    </row>
    <row r="936" spans="1:1" x14ac:dyDescent="0.25">
      <c r="A936" t="s">
        <v>6</v>
      </c>
    </row>
    <row r="937" spans="1:1" x14ac:dyDescent="0.25">
      <c r="A937" t="s">
        <v>3</v>
      </c>
    </row>
    <row r="938" spans="1:1" x14ac:dyDescent="0.25">
      <c r="A938" t="s">
        <v>3</v>
      </c>
    </row>
    <row r="939" spans="1:1" x14ac:dyDescent="0.25">
      <c r="A939" t="s">
        <v>3</v>
      </c>
    </row>
    <row r="940" spans="1:1" x14ac:dyDescent="0.25">
      <c r="A940" t="s">
        <v>3</v>
      </c>
    </row>
    <row r="941" spans="1:1" x14ac:dyDescent="0.25">
      <c r="A941" t="s">
        <v>3</v>
      </c>
    </row>
    <row r="942" spans="1:1" x14ac:dyDescent="0.25">
      <c r="A942" t="s">
        <v>3</v>
      </c>
    </row>
    <row r="943" spans="1:1" x14ac:dyDescent="0.25">
      <c r="A943" t="s">
        <v>3</v>
      </c>
    </row>
    <row r="944" spans="1:1" x14ac:dyDescent="0.25">
      <c r="A944" t="s">
        <v>3</v>
      </c>
    </row>
    <row r="945" spans="1:1" x14ac:dyDescent="0.25">
      <c r="A945" t="s">
        <v>3</v>
      </c>
    </row>
    <row r="946" spans="1:1" x14ac:dyDescent="0.25">
      <c r="A946" t="s">
        <v>3</v>
      </c>
    </row>
    <row r="947" spans="1:1" x14ac:dyDescent="0.25">
      <c r="A947" t="s">
        <v>3</v>
      </c>
    </row>
    <row r="948" spans="1:1" x14ac:dyDescent="0.25">
      <c r="A948" t="s">
        <v>3</v>
      </c>
    </row>
    <row r="949" spans="1:1" x14ac:dyDescent="0.25">
      <c r="A949" t="s">
        <v>3</v>
      </c>
    </row>
    <row r="950" spans="1:1" x14ac:dyDescent="0.25">
      <c r="A950" t="s">
        <v>6</v>
      </c>
    </row>
    <row r="951" spans="1:1" x14ac:dyDescent="0.25">
      <c r="A951" t="s">
        <v>3</v>
      </c>
    </row>
    <row r="952" spans="1:1" x14ac:dyDescent="0.25">
      <c r="A952" t="s">
        <v>3</v>
      </c>
    </row>
    <row r="953" spans="1:1" x14ac:dyDescent="0.25">
      <c r="A953" t="s">
        <v>6</v>
      </c>
    </row>
    <row r="954" spans="1:1" x14ac:dyDescent="0.25">
      <c r="A954" t="s">
        <v>6</v>
      </c>
    </row>
    <row r="955" spans="1:1" x14ac:dyDescent="0.25">
      <c r="A955" t="s">
        <v>3</v>
      </c>
    </row>
    <row r="956" spans="1:1" x14ac:dyDescent="0.25">
      <c r="A956" t="s">
        <v>3</v>
      </c>
    </row>
    <row r="957" spans="1:1" x14ac:dyDescent="0.25">
      <c r="A957" t="s">
        <v>3</v>
      </c>
    </row>
    <row r="958" spans="1:1" x14ac:dyDescent="0.25">
      <c r="A958" t="s">
        <v>3</v>
      </c>
    </row>
    <row r="959" spans="1:1" x14ac:dyDescent="0.25">
      <c r="A959" t="s">
        <v>3</v>
      </c>
    </row>
    <row r="960" spans="1:1" x14ac:dyDescent="0.25">
      <c r="A960" t="s">
        <v>6</v>
      </c>
    </row>
    <row r="961" spans="1:1" x14ac:dyDescent="0.25">
      <c r="A961" t="s">
        <v>6</v>
      </c>
    </row>
    <row r="962" spans="1:1" x14ac:dyDescent="0.25">
      <c r="A962" t="s">
        <v>3</v>
      </c>
    </row>
    <row r="963" spans="1:1" x14ac:dyDescent="0.25">
      <c r="A963" t="s">
        <v>3</v>
      </c>
    </row>
    <row r="964" spans="1:1" x14ac:dyDescent="0.25">
      <c r="A964" t="s">
        <v>6</v>
      </c>
    </row>
    <row r="965" spans="1:1" x14ac:dyDescent="0.25">
      <c r="A965" t="s">
        <v>6</v>
      </c>
    </row>
    <row r="966" spans="1:1" x14ac:dyDescent="0.25">
      <c r="A966" t="s">
        <v>3</v>
      </c>
    </row>
    <row r="967" spans="1:1" x14ac:dyDescent="0.25">
      <c r="A967" t="s">
        <v>6</v>
      </c>
    </row>
    <row r="968" spans="1:1" x14ac:dyDescent="0.25">
      <c r="A968" t="s">
        <v>6</v>
      </c>
    </row>
    <row r="969" spans="1:1" x14ac:dyDescent="0.25">
      <c r="A969" t="s">
        <v>6</v>
      </c>
    </row>
    <row r="970" spans="1:1" x14ac:dyDescent="0.25">
      <c r="A970" t="s">
        <v>3</v>
      </c>
    </row>
    <row r="971" spans="1:1" x14ac:dyDescent="0.25">
      <c r="A971" t="s">
        <v>6</v>
      </c>
    </row>
    <row r="972" spans="1:1" x14ac:dyDescent="0.25">
      <c r="A972" t="s">
        <v>3</v>
      </c>
    </row>
    <row r="973" spans="1:1" x14ac:dyDescent="0.25">
      <c r="A973" t="s">
        <v>6</v>
      </c>
    </row>
    <row r="974" spans="1:1" x14ac:dyDescent="0.25">
      <c r="A974" t="s">
        <v>3</v>
      </c>
    </row>
    <row r="975" spans="1:1" x14ac:dyDescent="0.25">
      <c r="A975" t="s">
        <v>3</v>
      </c>
    </row>
    <row r="976" spans="1:1" x14ac:dyDescent="0.25">
      <c r="A976" t="s">
        <v>3</v>
      </c>
    </row>
    <row r="977" spans="1:1" x14ac:dyDescent="0.25">
      <c r="A977" t="s">
        <v>6</v>
      </c>
    </row>
    <row r="978" spans="1:1" x14ac:dyDescent="0.25">
      <c r="A978" t="s">
        <v>3</v>
      </c>
    </row>
    <row r="979" spans="1:1" x14ac:dyDescent="0.25">
      <c r="A979" t="s">
        <v>3</v>
      </c>
    </row>
    <row r="980" spans="1:1" x14ac:dyDescent="0.25">
      <c r="A980" t="s">
        <v>3</v>
      </c>
    </row>
    <row r="981" spans="1:1" x14ac:dyDescent="0.25">
      <c r="A981" t="s">
        <v>3</v>
      </c>
    </row>
    <row r="982" spans="1:1" x14ac:dyDescent="0.25">
      <c r="A982" t="s">
        <v>3</v>
      </c>
    </row>
    <row r="983" spans="1:1" x14ac:dyDescent="0.25">
      <c r="A983" t="s">
        <v>3</v>
      </c>
    </row>
    <row r="984" spans="1:1" x14ac:dyDescent="0.25">
      <c r="A984" t="s">
        <v>3</v>
      </c>
    </row>
    <row r="985" spans="1:1" x14ac:dyDescent="0.25">
      <c r="A985" t="s">
        <v>3</v>
      </c>
    </row>
    <row r="986" spans="1:1" x14ac:dyDescent="0.25">
      <c r="A986" t="s">
        <v>6</v>
      </c>
    </row>
    <row r="987" spans="1:1" x14ac:dyDescent="0.25">
      <c r="A987" t="s">
        <v>6</v>
      </c>
    </row>
    <row r="988" spans="1:1" x14ac:dyDescent="0.25">
      <c r="A988" t="s">
        <v>6</v>
      </c>
    </row>
    <row r="989" spans="1:1" x14ac:dyDescent="0.25">
      <c r="A989" t="s">
        <v>6</v>
      </c>
    </row>
    <row r="990" spans="1:1" x14ac:dyDescent="0.25">
      <c r="A990" t="s">
        <v>6</v>
      </c>
    </row>
    <row r="991" spans="1:1" x14ac:dyDescent="0.25">
      <c r="A991" t="s">
        <v>3</v>
      </c>
    </row>
    <row r="992" spans="1:1" x14ac:dyDescent="0.25">
      <c r="A992" t="s">
        <v>3</v>
      </c>
    </row>
    <row r="993" spans="1:1" x14ac:dyDescent="0.25">
      <c r="A993" t="s">
        <v>3</v>
      </c>
    </row>
    <row r="994" spans="1:1" x14ac:dyDescent="0.25">
      <c r="A994" t="s">
        <v>3</v>
      </c>
    </row>
    <row r="995" spans="1:1" x14ac:dyDescent="0.25">
      <c r="A995" t="s">
        <v>6</v>
      </c>
    </row>
    <row r="996" spans="1:1" x14ac:dyDescent="0.25">
      <c r="A996" t="s">
        <v>6</v>
      </c>
    </row>
    <row r="997" spans="1:1" x14ac:dyDescent="0.25">
      <c r="A997" t="s">
        <v>3</v>
      </c>
    </row>
    <row r="998" spans="1:1" x14ac:dyDescent="0.25">
      <c r="A998" t="s">
        <v>3</v>
      </c>
    </row>
    <row r="999" spans="1:1" x14ac:dyDescent="0.25">
      <c r="A999" t="s">
        <v>3</v>
      </c>
    </row>
    <row r="1000" spans="1:1" x14ac:dyDescent="0.25">
      <c r="A1000" t="s">
        <v>6</v>
      </c>
    </row>
    <row r="1001" spans="1:1" x14ac:dyDescent="0.25">
      <c r="A1001" t="s">
        <v>6</v>
      </c>
    </row>
    <row r="1002" spans="1:1" x14ac:dyDescent="0.25">
      <c r="A1002" t="s">
        <v>6</v>
      </c>
    </row>
    <row r="1003" spans="1:1" x14ac:dyDescent="0.25">
      <c r="A1003" t="s">
        <v>6</v>
      </c>
    </row>
    <row r="1004" spans="1:1" x14ac:dyDescent="0.25">
      <c r="A1004" t="s">
        <v>3</v>
      </c>
    </row>
    <row r="1005" spans="1:1" x14ac:dyDescent="0.25">
      <c r="A1005" t="s">
        <v>3</v>
      </c>
    </row>
    <row r="1006" spans="1:1" x14ac:dyDescent="0.25">
      <c r="A1006" t="s">
        <v>3</v>
      </c>
    </row>
    <row r="1007" spans="1:1" x14ac:dyDescent="0.25">
      <c r="A1007" t="s">
        <v>3</v>
      </c>
    </row>
    <row r="1008" spans="1:1" x14ac:dyDescent="0.25">
      <c r="A1008" t="s">
        <v>3</v>
      </c>
    </row>
    <row r="1009" spans="1:1" x14ac:dyDescent="0.25">
      <c r="A1009" t="s">
        <v>3</v>
      </c>
    </row>
    <row r="1010" spans="1:1" x14ac:dyDescent="0.25">
      <c r="A1010" t="s">
        <v>6</v>
      </c>
    </row>
    <row r="1011" spans="1:1" x14ac:dyDescent="0.25">
      <c r="A1011" t="s">
        <v>6</v>
      </c>
    </row>
    <row r="1012" spans="1:1" x14ac:dyDescent="0.25">
      <c r="A1012" t="s">
        <v>6</v>
      </c>
    </row>
    <row r="1013" spans="1:1" x14ac:dyDescent="0.25">
      <c r="A1013" t="s">
        <v>6</v>
      </c>
    </row>
    <row r="1014" spans="1:1" x14ac:dyDescent="0.25">
      <c r="A1014" t="s">
        <v>6</v>
      </c>
    </row>
    <row r="1015" spans="1:1" x14ac:dyDescent="0.25">
      <c r="A1015" t="s">
        <v>6</v>
      </c>
    </row>
    <row r="1016" spans="1:1" x14ac:dyDescent="0.25">
      <c r="A1016" t="s">
        <v>6</v>
      </c>
    </row>
    <row r="1017" spans="1:1" x14ac:dyDescent="0.25">
      <c r="A1017" t="s">
        <v>6</v>
      </c>
    </row>
    <row r="1018" spans="1:1" x14ac:dyDescent="0.25">
      <c r="A1018" t="s">
        <v>6</v>
      </c>
    </row>
    <row r="1019" spans="1:1" x14ac:dyDescent="0.25">
      <c r="A1019" t="s">
        <v>6</v>
      </c>
    </row>
    <row r="1020" spans="1:1" x14ac:dyDescent="0.25">
      <c r="A1020" t="s">
        <v>6</v>
      </c>
    </row>
    <row r="1021" spans="1:1" x14ac:dyDescent="0.25">
      <c r="A1021" t="s">
        <v>3</v>
      </c>
    </row>
    <row r="1022" spans="1:1" x14ac:dyDescent="0.25">
      <c r="A1022" t="s">
        <v>6</v>
      </c>
    </row>
    <row r="1023" spans="1:1" x14ac:dyDescent="0.25">
      <c r="A1023" t="s">
        <v>6</v>
      </c>
    </row>
    <row r="1024" spans="1:1" x14ac:dyDescent="0.25">
      <c r="A1024" t="s">
        <v>6</v>
      </c>
    </row>
    <row r="1025" spans="1:1" x14ac:dyDescent="0.25">
      <c r="A1025" t="s">
        <v>3</v>
      </c>
    </row>
    <row r="1026" spans="1:1" x14ac:dyDescent="0.25">
      <c r="A1026" t="s">
        <v>3</v>
      </c>
    </row>
    <row r="1027" spans="1:1" x14ac:dyDescent="0.25">
      <c r="A1027" t="s">
        <v>6</v>
      </c>
    </row>
    <row r="1028" spans="1:1" x14ac:dyDescent="0.25">
      <c r="A1028" t="s">
        <v>6</v>
      </c>
    </row>
    <row r="1029" spans="1:1" x14ac:dyDescent="0.25">
      <c r="A1029" t="s">
        <v>6</v>
      </c>
    </row>
    <row r="1030" spans="1:1" x14ac:dyDescent="0.25">
      <c r="A1030" t="s">
        <v>6</v>
      </c>
    </row>
    <row r="1031" spans="1:1" x14ac:dyDescent="0.25">
      <c r="A1031" t="s">
        <v>6</v>
      </c>
    </row>
    <row r="1032" spans="1:1" x14ac:dyDescent="0.25">
      <c r="A1032" t="s">
        <v>6</v>
      </c>
    </row>
    <row r="1033" spans="1:1" x14ac:dyDescent="0.25">
      <c r="A1033" t="s">
        <v>6</v>
      </c>
    </row>
    <row r="1034" spans="1:1" x14ac:dyDescent="0.25">
      <c r="A1034" t="s">
        <v>6</v>
      </c>
    </row>
    <row r="1035" spans="1:1" x14ac:dyDescent="0.25">
      <c r="A1035" t="s">
        <v>3</v>
      </c>
    </row>
    <row r="1036" spans="1:1" x14ac:dyDescent="0.25">
      <c r="A1036" t="s">
        <v>3</v>
      </c>
    </row>
    <row r="1037" spans="1:1" x14ac:dyDescent="0.25">
      <c r="A1037" t="s">
        <v>3</v>
      </c>
    </row>
    <row r="1038" spans="1:1" x14ac:dyDescent="0.25">
      <c r="A1038" t="s">
        <v>3</v>
      </c>
    </row>
    <row r="1039" spans="1:1" x14ac:dyDescent="0.25">
      <c r="A1039" t="s">
        <v>3</v>
      </c>
    </row>
    <row r="1040" spans="1:1" x14ac:dyDescent="0.25">
      <c r="A1040" t="s">
        <v>3</v>
      </c>
    </row>
    <row r="1041" spans="1:1" x14ac:dyDescent="0.25">
      <c r="A1041" t="s">
        <v>3</v>
      </c>
    </row>
    <row r="1042" spans="1:1" x14ac:dyDescent="0.25">
      <c r="A1042" t="s">
        <v>3</v>
      </c>
    </row>
    <row r="1043" spans="1:1" x14ac:dyDescent="0.25">
      <c r="A1043" t="s">
        <v>3</v>
      </c>
    </row>
    <row r="1044" spans="1:1" x14ac:dyDescent="0.25">
      <c r="A1044" t="s">
        <v>3</v>
      </c>
    </row>
    <row r="1045" spans="1:1" x14ac:dyDescent="0.25">
      <c r="A1045" t="s">
        <v>3</v>
      </c>
    </row>
    <row r="1046" spans="1:1" x14ac:dyDescent="0.25">
      <c r="A1046" t="s">
        <v>3</v>
      </c>
    </row>
    <row r="1047" spans="1:1" x14ac:dyDescent="0.25">
      <c r="A1047" t="s">
        <v>3</v>
      </c>
    </row>
    <row r="1048" spans="1:1" x14ac:dyDescent="0.25">
      <c r="A1048" t="s">
        <v>6</v>
      </c>
    </row>
    <row r="1049" spans="1:1" x14ac:dyDescent="0.25">
      <c r="A1049" t="s">
        <v>6</v>
      </c>
    </row>
    <row r="1050" spans="1:1" x14ac:dyDescent="0.25">
      <c r="A1050" t="s">
        <v>6</v>
      </c>
    </row>
    <row r="1051" spans="1:1" x14ac:dyDescent="0.25">
      <c r="A1051" t="s">
        <v>6</v>
      </c>
    </row>
    <row r="1052" spans="1:1" x14ac:dyDescent="0.25">
      <c r="A1052" t="s">
        <v>3</v>
      </c>
    </row>
    <row r="1053" spans="1:1" x14ac:dyDescent="0.25">
      <c r="A1053" t="s">
        <v>3</v>
      </c>
    </row>
    <row r="1054" spans="1:1" x14ac:dyDescent="0.25">
      <c r="A1054" t="s">
        <v>3</v>
      </c>
    </row>
    <row r="1055" spans="1:1" x14ac:dyDescent="0.25">
      <c r="A1055" t="s">
        <v>6</v>
      </c>
    </row>
    <row r="1056" spans="1:1" x14ac:dyDescent="0.25">
      <c r="A1056" t="s">
        <v>6</v>
      </c>
    </row>
    <row r="1057" spans="1:1" x14ac:dyDescent="0.25">
      <c r="A1057" t="s">
        <v>6</v>
      </c>
    </row>
    <row r="1058" spans="1:1" x14ac:dyDescent="0.25">
      <c r="A1058" t="s">
        <v>6</v>
      </c>
    </row>
    <row r="1059" spans="1:1" x14ac:dyDescent="0.25">
      <c r="A1059" t="s">
        <v>6</v>
      </c>
    </row>
    <row r="1060" spans="1:1" x14ac:dyDescent="0.25">
      <c r="A1060" t="s">
        <v>6</v>
      </c>
    </row>
    <row r="1061" spans="1:1" x14ac:dyDescent="0.25">
      <c r="A1061" t="s">
        <v>6</v>
      </c>
    </row>
    <row r="1062" spans="1:1" x14ac:dyDescent="0.25">
      <c r="A1062" t="s">
        <v>3</v>
      </c>
    </row>
    <row r="1063" spans="1:1" x14ac:dyDescent="0.25">
      <c r="A1063" t="s">
        <v>3</v>
      </c>
    </row>
    <row r="1064" spans="1:1" x14ac:dyDescent="0.25">
      <c r="A1064" t="s">
        <v>3</v>
      </c>
    </row>
    <row r="1065" spans="1:1" x14ac:dyDescent="0.25">
      <c r="A1065" t="s">
        <v>3</v>
      </c>
    </row>
    <row r="1066" spans="1:1" x14ac:dyDescent="0.25">
      <c r="A1066" t="s">
        <v>3</v>
      </c>
    </row>
    <row r="1067" spans="1:1" x14ac:dyDescent="0.25">
      <c r="A1067" t="s">
        <v>3</v>
      </c>
    </row>
    <row r="1068" spans="1:1" x14ac:dyDescent="0.25">
      <c r="A1068" t="s">
        <v>3</v>
      </c>
    </row>
    <row r="1069" spans="1:1" x14ac:dyDescent="0.25">
      <c r="A1069" t="s">
        <v>3</v>
      </c>
    </row>
    <row r="1070" spans="1:1" x14ac:dyDescent="0.25">
      <c r="A1070" t="s">
        <v>3</v>
      </c>
    </row>
    <row r="1071" spans="1:1" x14ac:dyDescent="0.25">
      <c r="A1071" t="s">
        <v>6</v>
      </c>
    </row>
    <row r="1072" spans="1:1" x14ac:dyDescent="0.25">
      <c r="A1072" t="s">
        <v>3</v>
      </c>
    </row>
    <row r="1073" spans="1:1" x14ac:dyDescent="0.25">
      <c r="A1073" t="s">
        <v>3</v>
      </c>
    </row>
    <row r="1074" spans="1:1" x14ac:dyDescent="0.25">
      <c r="A1074" t="s">
        <v>3</v>
      </c>
    </row>
    <row r="1075" spans="1:1" x14ac:dyDescent="0.25">
      <c r="A1075" t="s">
        <v>3</v>
      </c>
    </row>
    <row r="1076" spans="1:1" x14ac:dyDescent="0.25">
      <c r="A1076" t="s">
        <v>3</v>
      </c>
    </row>
    <row r="1077" spans="1:1" x14ac:dyDescent="0.25">
      <c r="A1077" t="s">
        <v>3</v>
      </c>
    </row>
    <row r="1078" spans="1:1" x14ac:dyDescent="0.25">
      <c r="A1078" t="s">
        <v>3</v>
      </c>
    </row>
    <row r="1079" spans="1:1" x14ac:dyDescent="0.25">
      <c r="A1079" t="s">
        <v>3</v>
      </c>
    </row>
    <row r="1080" spans="1:1" x14ac:dyDescent="0.25">
      <c r="A1080" t="s">
        <v>3</v>
      </c>
    </row>
    <row r="1081" spans="1:1" x14ac:dyDescent="0.25">
      <c r="A1081" t="s">
        <v>3</v>
      </c>
    </row>
    <row r="1082" spans="1:1" x14ac:dyDescent="0.25">
      <c r="A1082" t="s">
        <v>3</v>
      </c>
    </row>
    <row r="1083" spans="1:1" x14ac:dyDescent="0.25">
      <c r="A1083" t="s">
        <v>3</v>
      </c>
    </row>
    <row r="1084" spans="1:1" x14ac:dyDescent="0.25">
      <c r="A1084" t="s">
        <v>6</v>
      </c>
    </row>
    <row r="1085" spans="1:1" x14ac:dyDescent="0.25">
      <c r="A1085" t="s">
        <v>6</v>
      </c>
    </row>
    <row r="1086" spans="1:1" x14ac:dyDescent="0.25">
      <c r="A1086" t="s">
        <v>3</v>
      </c>
    </row>
    <row r="1087" spans="1:1" x14ac:dyDescent="0.25">
      <c r="A1087" t="s">
        <v>6</v>
      </c>
    </row>
    <row r="1088" spans="1:1" x14ac:dyDescent="0.25">
      <c r="A1088" t="s">
        <v>6</v>
      </c>
    </row>
    <row r="1089" spans="1:1" x14ac:dyDescent="0.25">
      <c r="A1089" t="s">
        <v>6</v>
      </c>
    </row>
    <row r="1090" spans="1:1" x14ac:dyDescent="0.25">
      <c r="A1090" t="s">
        <v>6</v>
      </c>
    </row>
    <row r="1091" spans="1:1" x14ac:dyDescent="0.25">
      <c r="A1091" t="s">
        <v>6</v>
      </c>
    </row>
    <row r="1092" spans="1:1" x14ac:dyDescent="0.25">
      <c r="A1092" t="s">
        <v>6</v>
      </c>
    </row>
    <row r="1093" spans="1:1" x14ac:dyDescent="0.25">
      <c r="A1093" t="s">
        <v>6</v>
      </c>
    </row>
    <row r="1094" spans="1:1" x14ac:dyDescent="0.25">
      <c r="A1094" t="s">
        <v>6</v>
      </c>
    </row>
    <row r="1095" spans="1:1" x14ac:dyDescent="0.25">
      <c r="A1095" t="s">
        <v>6</v>
      </c>
    </row>
    <row r="1096" spans="1:1" x14ac:dyDescent="0.25">
      <c r="A1096" t="s">
        <v>6</v>
      </c>
    </row>
    <row r="1097" spans="1:1" x14ac:dyDescent="0.25">
      <c r="A1097" t="s">
        <v>6</v>
      </c>
    </row>
    <row r="1098" spans="1:1" x14ac:dyDescent="0.25">
      <c r="A1098" t="s">
        <v>3</v>
      </c>
    </row>
    <row r="1099" spans="1:1" x14ac:dyDescent="0.25">
      <c r="A1099" t="s">
        <v>3</v>
      </c>
    </row>
    <row r="1100" spans="1:1" x14ac:dyDescent="0.25">
      <c r="A1100" t="s">
        <v>3</v>
      </c>
    </row>
    <row r="1101" spans="1:1" x14ac:dyDescent="0.25">
      <c r="A1101" t="s">
        <v>3</v>
      </c>
    </row>
    <row r="1102" spans="1:1" x14ac:dyDescent="0.25">
      <c r="A1102" t="s">
        <v>3</v>
      </c>
    </row>
    <row r="1103" spans="1:1" x14ac:dyDescent="0.25">
      <c r="A1103" t="s">
        <v>3</v>
      </c>
    </row>
    <row r="1104" spans="1:1" x14ac:dyDescent="0.25">
      <c r="A1104" t="s">
        <v>3</v>
      </c>
    </row>
    <row r="1105" spans="1:1" x14ac:dyDescent="0.25">
      <c r="A1105" t="s">
        <v>6</v>
      </c>
    </row>
    <row r="1106" spans="1:1" x14ac:dyDescent="0.25">
      <c r="A1106" t="s">
        <v>6</v>
      </c>
    </row>
    <row r="1107" spans="1:1" x14ac:dyDescent="0.25">
      <c r="A1107" t="s">
        <v>6</v>
      </c>
    </row>
    <row r="1108" spans="1:1" x14ac:dyDescent="0.25">
      <c r="A1108" t="s">
        <v>6</v>
      </c>
    </row>
    <row r="1109" spans="1:1" x14ac:dyDescent="0.25">
      <c r="A1109" t="s">
        <v>3</v>
      </c>
    </row>
    <row r="1110" spans="1:1" x14ac:dyDescent="0.25">
      <c r="A1110" t="s">
        <v>6</v>
      </c>
    </row>
    <row r="1111" spans="1:1" x14ac:dyDescent="0.25">
      <c r="A1111" t="s">
        <v>6</v>
      </c>
    </row>
    <row r="1112" spans="1:1" x14ac:dyDescent="0.25">
      <c r="A1112" t="s">
        <v>3</v>
      </c>
    </row>
    <row r="1113" spans="1:1" x14ac:dyDescent="0.25">
      <c r="A1113" t="s">
        <v>6</v>
      </c>
    </row>
    <row r="1114" spans="1:1" x14ac:dyDescent="0.25">
      <c r="A1114" t="s">
        <v>3</v>
      </c>
    </row>
    <row r="1115" spans="1:1" x14ac:dyDescent="0.25">
      <c r="A1115" t="s">
        <v>6</v>
      </c>
    </row>
    <row r="1116" spans="1:1" x14ac:dyDescent="0.25">
      <c r="A1116" t="s">
        <v>6</v>
      </c>
    </row>
    <row r="1117" spans="1:1" x14ac:dyDescent="0.25">
      <c r="A1117" t="s">
        <v>6</v>
      </c>
    </row>
    <row r="1118" spans="1:1" x14ac:dyDescent="0.25">
      <c r="A1118" t="s">
        <v>6</v>
      </c>
    </row>
    <row r="1119" spans="1:1" x14ac:dyDescent="0.25">
      <c r="A1119" t="s">
        <v>6</v>
      </c>
    </row>
    <row r="1120" spans="1:1" x14ac:dyDescent="0.25">
      <c r="A1120" t="s">
        <v>6</v>
      </c>
    </row>
    <row r="1121" spans="1:1" x14ac:dyDescent="0.25">
      <c r="A1121" t="s">
        <v>6</v>
      </c>
    </row>
    <row r="1122" spans="1:1" x14ac:dyDescent="0.25">
      <c r="A1122" t="s">
        <v>6</v>
      </c>
    </row>
    <row r="1123" spans="1:1" x14ac:dyDescent="0.25">
      <c r="A1123" t="s">
        <v>6</v>
      </c>
    </row>
    <row r="1124" spans="1:1" x14ac:dyDescent="0.25">
      <c r="A1124" t="s">
        <v>6</v>
      </c>
    </row>
    <row r="1125" spans="1:1" x14ac:dyDescent="0.25">
      <c r="A1125" t="s">
        <v>6</v>
      </c>
    </row>
    <row r="1126" spans="1:1" x14ac:dyDescent="0.25">
      <c r="A1126" t="s">
        <v>3</v>
      </c>
    </row>
    <row r="1127" spans="1:1" x14ac:dyDescent="0.25">
      <c r="A1127" t="s">
        <v>3</v>
      </c>
    </row>
    <row r="1128" spans="1:1" x14ac:dyDescent="0.25">
      <c r="A1128" t="s">
        <v>6</v>
      </c>
    </row>
    <row r="1129" spans="1:1" x14ac:dyDescent="0.25">
      <c r="A1129" t="s">
        <v>6</v>
      </c>
    </row>
    <row r="1130" spans="1:1" x14ac:dyDescent="0.25">
      <c r="A1130" t="s">
        <v>6</v>
      </c>
    </row>
    <row r="1131" spans="1:1" x14ac:dyDescent="0.25">
      <c r="A1131" t="s">
        <v>3</v>
      </c>
    </row>
    <row r="1132" spans="1:1" x14ac:dyDescent="0.25">
      <c r="A1132" t="s">
        <v>6</v>
      </c>
    </row>
    <row r="1133" spans="1:1" x14ac:dyDescent="0.25">
      <c r="A1133" t="s">
        <v>3</v>
      </c>
    </row>
    <row r="1134" spans="1:1" x14ac:dyDescent="0.25">
      <c r="A1134" t="s">
        <v>3</v>
      </c>
    </row>
    <row r="1135" spans="1:1" x14ac:dyDescent="0.25">
      <c r="A1135" t="s">
        <v>6</v>
      </c>
    </row>
    <row r="1136" spans="1:1" x14ac:dyDescent="0.25">
      <c r="A1136" t="s">
        <v>6</v>
      </c>
    </row>
    <row r="1137" spans="1:1" x14ac:dyDescent="0.25">
      <c r="A1137" t="s">
        <v>6</v>
      </c>
    </row>
    <row r="1138" spans="1:1" x14ac:dyDescent="0.25">
      <c r="A1138" t="s">
        <v>6</v>
      </c>
    </row>
    <row r="1139" spans="1:1" x14ac:dyDescent="0.25">
      <c r="A1139" t="s">
        <v>3</v>
      </c>
    </row>
    <row r="1140" spans="1:1" x14ac:dyDescent="0.25">
      <c r="A1140" t="s">
        <v>3</v>
      </c>
    </row>
    <row r="1141" spans="1:1" x14ac:dyDescent="0.25">
      <c r="A1141" t="s">
        <v>3</v>
      </c>
    </row>
    <row r="1142" spans="1:1" x14ac:dyDescent="0.25">
      <c r="A1142" t="s">
        <v>3</v>
      </c>
    </row>
    <row r="1143" spans="1:1" x14ac:dyDescent="0.25">
      <c r="A1143" t="s">
        <v>6</v>
      </c>
    </row>
    <row r="1144" spans="1:1" x14ac:dyDescent="0.25">
      <c r="A1144" t="s">
        <v>3</v>
      </c>
    </row>
    <row r="1145" spans="1:1" x14ac:dyDescent="0.25">
      <c r="A1145" t="s">
        <v>3</v>
      </c>
    </row>
    <row r="1146" spans="1:1" x14ac:dyDescent="0.25">
      <c r="A1146" t="s">
        <v>3</v>
      </c>
    </row>
    <row r="1147" spans="1:1" x14ac:dyDescent="0.25">
      <c r="A1147" t="s">
        <v>6</v>
      </c>
    </row>
    <row r="1148" spans="1:1" x14ac:dyDescent="0.25">
      <c r="A1148" t="s">
        <v>6</v>
      </c>
    </row>
    <row r="1149" spans="1:1" x14ac:dyDescent="0.25">
      <c r="A1149" t="s">
        <v>6</v>
      </c>
    </row>
    <row r="1150" spans="1:1" x14ac:dyDescent="0.25">
      <c r="A1150" t="s">
        <v>6</v>
      </c>
    </row>
    <row r="1151" spans="1:1" x14ac:dyDescent="0.25">
      <c r="A1151" t="s">
        <v>6</v>
      </c>
    </row>
    <row r="1152" spans="1:1" x14ac:dyDescent="0.25">
      <c r="A1152" t="s">
        <v>3</v>
      </c>
    </row>
    <row r="1153" spans="1:1" x14ac:dyDescent="0.25">
      <c r="A1153" t="s">
        <v>3</v>
      </c>
    </row>
    <row r="1154" spans="1:1" x14ac:dyDescent="0.25">
      <c r="A1154" t="s">
        <v>6</v>
      </c>
    </row>
    <row r="1155" spans="1:1" x14ac:dyDescent="0.25">
      <c r="A1155" t="s">
        <v>6</v>
      </c>
    </row>
    <row r="1156" spans="1:1" x14ac:dyDescent="0.25">
      <c r="A1156" t="s">
        <v>6</v>
      </c>
    </row>
    <row r="1157" spans="1:1" x14ac:dyDescent="0.25">
      <c r="A1157" t="s">
        <v>6</v>
      </c>
    </row>
    <row r="1158" spans="1:1" x14ac:dyDescent="0.25">
      <c r="A1158" t="s">
        <v>6</v>
      </c>
    </row>
    <row r="1159" spans="1:1" x14ac:dyDescent="0.25">
      <c r="A1159" t="s">
        <v>6</v>
      </c>
    </row>
    <row r="1160" spans="1:1" x14ac:dyDescent="0.25">
      <c r="A1160" t="s">
        <v>6</v>
      </c>
    </row>
    <row r="1161" spans="1:1" x14ac:dyDescent="0.25">
      <c r="A1161" t="s">
        <v>6</v>
      </c>
    </row>
    <row r="1162" spans="1:1" x14ac:dyDescent="0.25">
      <c r="A1162" t="s">
        <v>3</v>
      </c>
    </row>
    <row r="1163" spans="1:1" x14ac:dyDescent="0.25">
      <c r="A1163" t="s">
        <v>6</v>
      </c>
    </row>
    <row r="1164" spans="1:1" x14ac:dyDescent="0.25">
      <c r="A1164" t="s">
        <v>6</v>
      </c>
    </row>
    <row r="1165" spans="1:1" x14ac:dyDescent="0.25">
      <c r="A1165" t="s">
        <v>3</v>
      </c>
    </row>
    <row r="1166" spans="1:1" x14ac:dyDescent="0.25">
      <c r="A1166" t="s">
        <v>3</v>
      </c>
    </row>
    <row r="1167" spans="1:1" x14ac:dyDescent="0.25">
      <c r="A1167" t="s">
        <v>3</v>
      </c>
    </row>
    <row r="1168" spans="1:1" x14ac:dyDescent="0.25">
      <c r="A1168" t="s">
        <v>3</v>
      </c>
    </row>
    <row r="1169" spans="1:1" x14ac:dyDescent="0.25">
      <c r="A1169" t="s">
        <v>6</v>
      </c>
    </row>
    <row r="1170" spans="1:1" x14ac:dyDescent="0.25">
      <c r="A1170" t="s">
        <v>6</v>
      </c>
    </row>
    <row r="1171" spans="1:1" x14ac:dyDescent="0.25">
      <c r="A1171" t="s">
        <v>6</v>
      </c>
    </row>
    <row r="1172" spans="1:1" x14ac:dyDescent="0.25">
      <c r="A1172" t="s">
        <v>3</v>
      </c>
    </row>
    <row r="1173" spans="1:1" x14ac:dyDescent="0.25">
      <c r="A1173" t="s">
        <v>3</v>
      </c>
    </row>
    <row r="1174" spans="1:1" x14ac:dyDescent="0.25">
      <c r="A1174" t="s">
        <v>6</v>
      </c>
    </row>
    <row r="1175" spans="1:1" x14ac:dyDescent="0.25">
      <c r="A1175" t="s">
        <v>6</v>
      </c>
    </row>
    <row r="1176" spans="1:1" x14ac:dyDescent="0.25">
      <c r="A1176" t="s">
        <v>6</v>
      </c>
    </row>
    <row r="1177" spans="1:1" x14ac:dyDescent="0.25">
      <c r="A1177" t="s">
        <v>3</v>
      </c>
    </row>
    <row r="1178" spans="1:1" x14ac:dyDescent="0.25">
      <c r="A1178" t="s">
        <v>3</v>
      </c>
    </row>
    <row r="1179" spans="1:1" x14ac:dyDescent="0.25">
      <c r="A1179" t="s">
        <v>3</v>
      </c>
    </row>
    <row r="1180" spans="1:1" x14ac:dyDescent="0.25">
      <c r="A1180" t="s">
        <v>3</v>
      </c>
    </row>
    <row r="1181" spans="1:1" x14ac:dyDescent="0.25">
      <c r="A1181" t="s">
        <v>6</v>
      </c>
    </row>
    <row r="1182" spans="1:1" x14ac:dyDescent="0.25">
      <c r="A1182" t="s">
        <v>3</v>
      </c>
    </row>
    <row r="1183" spans="1:1" x14ac:dyDescent="0.25">
      <c r="A1183" t="s">
        <v>3</v>
      </c>
    </row>
    <row r="1184" spans="1:1" x14ac:dyDescent="0.25">
      <c r="A1184" t="s">
        <v>6</v>
      </c>
    </row>
    <row r="1185" spans="1:1" x14ac:dyDescent="0.25">
      <c r="A1185" t="s">
        <v>6</v>
      </c>
    </row>
    <row r="1186" spans="1:1" x14ac:dyDescent="0.25">
      <c r="A1186" t="s">
        <v>3</v>
      </c>
    </row>
    <row r="1187" spans="1:1" x14ac:dyDescent="0.25">
      <c r="A1187" t="s">
        <v>6</v>
      </c>
    </row>
    <row r="1188" spans="1:1" x14ac:dyDescent="0.25">
      <c r="A1188" t="s">
        <v>6</v>
      </c>
    </row>
    <row r="1189" spans="1:1" x14ac:dyDescent="0.25">
      <c r="A1189" t="s">
        <v>6</v>
      </c>
    </row>
    <row r="1190" spans="1:1" x14ac:dyDescent="0.25">
      <c r="A1190" t="s">
        <v>3</v>
      </c>
    </row>
    <row r="1191" spans="1:1" x14ac:dyDescent="0.25">
      <c r="A1191" t="s">
        <v>6</v>
      </c>
    </row>
    <row r="1192" spans="1:1" x14ac:dyDescent="0.25">
      <c r="A1192" t="s">
        <v>6</v>
      </c>
    </row>
    <row r="1193" spans="1:1" x14ac:dyDescent="0.25">
      <c r="A1193" t="s">
        <v>3</v>
      </c>
    </row>
    <row r="1194" spans="1:1" x14ac:dyDescent="0.25">
      <c r="A1194" t="s">
        <v>3</v>
      </c>
    </row>
    <row r="1195" spans="1:1" x14ac:dyDescent="0.25">
      <c r="A1195" t="s">
        <v>6</v>
      </c>
    </row>
    <row r="1196" spans="1:1" x14ac:dyDescent="0.25">
      <c r="A1196" t="s">
        <v>6</v>
      </c>
    </row>
    <row r="1197" spans="1:1" x14ac:dyDescent="0.25">
      <c r="A1197" t="s">
        <v>6</v>
      </c>
    </row>
    <row r="1198" spans="1:1" x14ac:dyDescent="0.25">
      <c r="A1198" t="s">
        <v>6</v>
      </c>
    </row>
    <row r="1199" spans="1:1" x14ac:dyDescent="0.25">
      <c r="A1199" t="s">
        <v>3</v>
      </c>
    </row>
    <row r="1200" spans="1:1" x14ac:dyDescent="0.25">
      <c r="A1200" t="s">
        <v>3</v>
      </c>
    </row>
    <row r="1201" spans="1:1" x14ac:dyDescent="0.25">
      <c r="A1201" t="s">
        <v>3</v>
      </c>
    </row>
    <row r="1202" spans="1:1" x14ac:dyDescent="0.25">
      <c r="A1202" t="s">
        <v>3</v>
      </c>
    </row>
    <row r="1203" spans="1:1" x14ac:dyDescent="0.25">
      <c r="A1203" t="s">
        <v>6</v>
      </c>
    </row>
    <row r="1204" spans="1:1" x14ac:dyDescent="0.25">
      <c r="A1204" t="s">
        <v>6</v>
      </c>
    </row>
    <row r="1205" spans="1:1" x14ac:dyDescent="0.25">
      <c r="A1205" t="s">
        <v>3</v>
      </c>
    </row>
    <row r="1206" spans="1:1" x14ac:dyDescent="0.25">
      <c r="A1206" t="s">
        <v>3</v>
      </c>
    </row>
    <row r="1207" spans="1:1" x14ac:dyDescent="0.25">
      <c r="A1207" t="s">
        <v>6</v>
      </c>
    </row>
    <row r="1208" spans="1:1" x14ac:dyDescent="0.25">
      <c r="A1208" t="s">
        <v>3</v>
      </c>
    </row>
    <row r="1209" spans="1:1" x14ac:dyDescent="0.25">
      <c r="A1209" t="s">
        <v>6</v>
      </c>
    </row>
    <row r="1210" spans="1:1" x14ac:dyDescent="0.25">
      <c r="A1210" t="s">
        <v>6</v>
      </c>
    </row>
    <row r="1211" spans="1:1" x14ac:dyDescent="0.25">
      <c r="A1211" t="s">
        <v>6</v>
      </c>
    </row>
    <row r="1212" spans="1:1" x14ac:dyDescent="0.25">
      <c r="A1212" t="s">
        <v>6</v>
      </c>
    </row>
    <row r="1213" spans="1:1" x14ac:dyDescent="0.25">
      <c r="A1213" t="s">
        <v>6</v>
      </c>
    </row>
    <row r="1214" spans="1:1" x14ac:dyDescent="0.25">
      <c r="A1214" t="s">
        <v>6</v>
      </c>
    </row>
    <row r="1215" spans="1:1" x14ac:dyDescent="0.25">
      <c r="A1215" t="s">
        <v>6</v>
      </c>
    </row>
    <row r="1216" spans="1:1" x14ac:dyDescent="0.25">
      <c r="A1216" t="s">
        <v>6</v>
      </c>
    </row>
    <row r="1217" spans="1:1" x14ac:dyDescent="0.25">
      <c r="A1217" t="s">
        <v>6</v>
      </c>
    </row>
    <row r="1218" spans="1:1" x14ac:dyDescent="0.25">
      <c r="A1218" t="s">
        <v>6</v>
      </c>
    </row>
    <row r="1219" spans="1:1" x14ac:dyDescent="0.25">
      <c r="A1219" t="s">
        <v>6</v>
      </c>
    </row>
    <row r="1220" spans="1:1" x14ac:dyDescent="0.25">
      <c r="A1220" t="s">
        <v>3</v>
      </c>
    </row>
    <row r="1221" spans="1:1" x14ac:dyDescent="0.25">
      <c r="A1221" t="s">
        <v>3</v>
      </c>
    </row>
    <row r="1222" spans="1:1" x14ac:dyDescent="0.25">
      <c r="A1222" t="s">
        <v>3</v>
      </c>
    </row>
    <row r="1223" spans="1:1" x14ac:dyDescent="0.25">
      <c r="A1223" t="s">
        <v>6</v>
      </c>
    </row>
    <row r="1224" spans="1:1" x14ac:dyDescent="0.25">
      <c r="A1224" t="s">
        <v>6</v>
      </c>
    </row>
    <row r="1225" spans="1:1" x14ac:dyDescent="0.25">
      <c r="A1225" t="s">
        <v>6</v>
      </c>
    </row>
    <row r="1226" spans="1:1" x14ac:dyDescent="0.25">
      <c r="A1226" t="s">
        <v>6</v>
      </c>
    </row>
    <row r="1227" spans="1:1" x14ac:dyDescent="0.25">
      <c r="A1227" t="s">
        <v>6</v>
      </c>
    </row>
    <row r="1228" spans="1:1" x14ac:dyDescent="0.25">
      <c r="A1228" t="s">
        <v>6</v>
      </c>
    </row>
    <row r="1229" spans="1:1" x14ac:dyDescent="0.25">
      <c r="A1229" t="s">
        <v>6</v>
      </c>
    </row>
    <row r="1230" spans="1:1" x14ac:dyDescent="0.25">
      <c r="A1230" t="s">
        <v>6</v>
      </c>
    </row>
    <row r="1231" spans="1:1" x14ac:dyDescent="0.25">
      <c r="A1231" t="s">
        <v>6</v>
      </c>
    </row>
    <row r="1232" spans="1:1" x14ac:dyDescent="0.25">
      <c r="A1232" t="s">
        <v>6</v>
      </c>
    </row>
    <row r="1233" spans="1:1" x14ac:dyDescent="0.25">
      <c r="A1233" t="s">
        <v>6</v>
      </c>
    </row>
    <row r="1234" spans="1:1" x14ac:dyDescent="0.25">
      <c r="A1234" t="s">
        <v>3</v>
      </c>
    </row>
    <row r="1235" spans="1:1" x14ac:dyDescent="0.25">
      <c r="A1235" t="s">
        <v>3</v>
      </c>
    </row>
    <row r="1236" spans="1:1" x14ac:dyDescent="0.25">
      <c r="A1236" t="s">
        <v>3</v>
      </c>
    </row>
    <row r="1237" spans="1:1" x14ac:dyDescent="0.25">
      <c r="A1237" t="s">
        <v>6</v>
      </c>
    </row>
    <row r="1238" spans="1:1" x14ac:dyDescent="0.25">
      <c r="A1238" t="s">
        <v>3</v>
      </c>
    </row>
    <row r="1239" spans="1:1" x14ac:dyDescent="0.25">
      <c r="A1239" t="s">
        <v>3</v>
      </c>
    </row>
    <row r="1240" spans="1:1" x14ac:dyDescent="0.25">
      <c r="A1240" t="s">
        <v>3</v>
      </c>
    </row>
    <row r="1241" spans="1:1" x14ac:dyDescent="0.25">
      <c r="A1241" t="s">
        <v>3</v>
      </c>
    </row>
    <row r="1242" spans="1:1" x14ac:dyDescent="0.25">
      <c r="A1242" t="s">
        <v>3</v>
      </c>
    </row>
    <row r="1243" spans="1:1" x14ac:dyDescent="0.25">
      <c r="A1243" t="s">
        <v>3</v>
      </c>
    </row>
    <row r="1244" spans="1:1" x14ac:dyDescent="0.25">
      <c r="A1244" t="s">
        <v>6</v>
      </c>
    </row>
    <row r="1245" spans="1:1" x14ac:dyDescent="0.25">
      <c r="A1245" t="s">
        <v>6</v>
      </c>
    </row>
    <row r="1246" spans="1:1" x14ac:dyDescent="0.25">
      <c r="A1246" t="s">
        <v>6</v>
      </c>
    </row>
    <row r="1247" spans="1:1" x14ac:dyDescent="0.25">
      <c r="A1247" t="s">
        <v>6</v>
      </c>
    </row>
    <row r="1248" spans="1:1" x14ac:dyDescent="0.25">
      <c r="A1248" t="s">
        <v>3</v>
      </c>
    </row>
    <row r="1249" spans="1:1" x14ac:dyDescent="0.25">
      <c r="A1249" t="s">
        <v>3</v>
      </c>
    </row>
    <row r="1250" spans="1:1" x14ac:dyDescent="0.25">
      <c r="A1250" t="s">
        <v>6</v>
      </c>
    </row>
    <row r="1251" spans="1:1" x14ac:dyDescent="0.25">
      <c r="A1251" t="s">
        <v>3</v>
      </c>
    </row>
    <row r="1252" spans="1:1" x14ac:dyDescent="0.25">
      <c r="A1252" t="s">
        <v>3</v>
      </c>
    </row>
    <row r="1253" spans="1:1" x14ac:dyDescent="0.25">
      <c r="A1253" t="s">
        <v>3</v>
      </c>
    </row>
    <row r="1254" spans="1:1" x14ac:dyDescent="0.25">
      <c r="A1254" t="s">
        <v>6</v>
      </c>
    </row>
    <row r="1255" spans="1:1" x14ac:dyDescent="0.25">
      <c r="A1255" t="s">
        <v>6</v>
      </c>
    </row>
    <row r="1256" spans="1:1" x14ac:dyDescent="0.25">
      <c r="A1256" t="s">
        <v>6</v>
      </c>
    </row>
    <row r="1257" spans="1:1" x14ac:dyDescent="0.25">
      <c r="A1257" t="s">
        <v>6</v>
      </c>
    </row>
    <row r="1258" spans="1:1" x14ac:dyDescent="0.25">
      <c r="A1258" t="s">
        <v>6</v>
      </c>
    </row>
    <row r="1259" spans="1:1" x14ac:dyDescent="0.25">
      <c r="A1259" t="s">
        <v>6</v>
      </c>
    </row>
    <row r="1260" spans="1:1" x14ac:dyDescent="0.25">
      <c r="A1260" t="s">
        <v>6</v>
      </c>
    </row>
    <row r="1261" spans="1:1" x14ac:dyDescent="0.25">
      <c r="A1261" t="s">
        <v>6</v>
      </c>
    </row>
    <row r="1262" spans="1:1" x14ac:dyDescent="0.25">
      <c r="A1262" t="s">
        <v>3</v>
      </c>
    </row>
    <row r="1263" spans="1:1" x14ac:dyDescent="0.25">
      <c r="A1263" t="s">
        <v>3</v>
      </c>
    </row>
    <row r="1264" spans="1:1" x14ac:dyDescent="0.25">
      <c r="A1264" t="s">
        <v>6</v>
      </c>
    </row>
    <row r="1265" spans="1:1" x14ac:dyDescent="0.25">
      <c r="A1265" t="s">
        <v>3</v>
      </c>
    </row>
    <row r="1266" spans="1:1" x14ac:dyDescent="0.25">
      <c r="A1266" t="s">
        <v>3</v>
      </c>
    </row>
    <row r="1267" spans="1:1" x14ac:dyDescent="0.25">
      <c r="A1267" t="s">
        <v>6</v>
      </c>
    </row>
    <row r="1268" spans="1:1" x14ac:dyDescent="0.25">
      <c r="A1268" t="s">
        <v>3</v>
      </c>
    </row>
    <row r="1269" spans="1:1" x14ac:dyDescent="0.25">
      <c r="A1269" t="s">
        <v>3</v>
      </c>
    </row>
    <row r="1270" spans="1:1" x14ac:dyDescent="0.25">
      <c r="A1270" t="s">
        <v>3</v>
      </c>
    </row>
    <row r="1271" spans="1:1" x14ac:dyDescent="0.25">
      <c r="A1271" t="s">
        <v>3</v>
      </c>
    </row>
    <row r="1272" spans="1:1" x14ac:dyDescent="0.25">
      <c r="A1272" t="s">
        <v>6</v>
      </c>
    </row>
    <row r="1273" spans="1:1" x14ac:dyDescent="0.25">
      <c r="A1273" t="s">
        <v>3</v>
      </c>
    </row>
    <row r="1274" spans="1:1" x14ac:dyDescent="0.25">
      <c r="A1274" t="s">
        <v>3</v>
      </c>
    </row>
    <row r="1275" spans="1:1" x14ac:dyDescent="0.25">
      <c r="A1275" t="s">
        <v>3</v>
      </c>
    </row>
    <row r="1276" spans="1:1" x14ac:dyDescent="0.25">
      <c r="A1276" t="s">
        <v>3</v>
      </c>
    </row>
    <row r="1277" spans="1:1" x14ac:dyDescent="0.25">
      <c r="A1277" t="s">
        <v>3</v>
      </c>
    </row>
    <row r="1278" spans="1:1" x14ac:dyDescent="0.25">
      <c r="A1278" t="s">
        <v>3</v>
      </c>
    </row>
    <row r="1279" spans="1:1" x14ac:dyDescent="0.25">
      <c r="A1279" t="s">
        <v>3</v>
      </c>
    </row>
    <row r="1280" spans="1:1" x14ac:dyDescent="0.25">
      <c r="A1280" t="s">
        <v>3</v>
      </c>
    </row>
    <row r="1281" spans="1:1" x14ac:dyDescent="0.25">
      <c r="A1281" t="s">
        <v>3</v>
      </c>
    </row>
    <row r="1282" spans="1:1" x14ac:dyDescent="0.25">
      <c r="A1282" t="s">
        <v>3</v>
      </c>
    </row>
    <row r="1283" spans="1:1" x14ac:dyDescent="0.25">
      <c r="A1283" t="s">
        <v>3</v>
      </c>
    </row>
    <row r="1284" spans="1:1" x14ac:dyDescent="0.25">
      <c r="A1284" t="s">
        <v>3</v>
      </c>
    </row>
    <row r="1285" spans="1:1" x14ac:dyDescent="0.25">
      <c r="A1285" t="s">
        <v>3</v>
      </c>
    </row>
    <row r="1286" spans="1:1" x14ac:dyDescent="0.25">
      <c r="A1286" t="s">
        <v>3</v>
      </c>
    </row>
    <row r="1287" spans="1:1" x14ac:dyDescent="0.25">
      <c r="A1287" t="s">
        <v>6</v>
      </c>
    </row>
    <row r="1288" spans="1:1" x14ac:dyDescent="0.25">
      <c r="A1288" t="s">
        <v>3</v>
      </c>
    </row>
    <row r="1289" spans="1:1" x14ac:dyDescent="0.25">
      <c r="A1289" t="s">
        <v>6</v>
      </c>
    </row>
    <row r="1290" spans="1:1" x14ac:dyDescent="0.25">
      <c r="A1290" t="s">
        <v>6</v>
      </c>
    </row>
    <row r="1291" spans="1:1" x14ac:dyDescent="0.25">
      <c r="A1291" t="s">
        <v>6</v>
      </c>
    </row>
    <row r="1292" spans="1:1" x14ac:dyDescent="0.25">
      <c r="A1292" t="s">
        <v>3</v>
      </c>
    </row>
    <row r="1293" spans="1:1" x14ac:dyDescent="0.25">
      <c r="A1293" t="s">
        <v>3</v>
      </c>
    </row>
    <row r="1294" spans="1:1" x14ac:dyDescent="0.25">
      <c r="A1294" t="s">
        <v>6</v>
      </c>
    </row>
    <row r="1295" spans="1:1" x14ac:dyDescent="0.25">
      <c r="A1295" t="s">
        <v>6</v>
      </c>
    </row>
    <row r="1296" spans="1:1" x14ac:dyDescent="0.25">
      <c r="A1296" t="s">
        <v>3</v>
      </c>
    </row>
    <row r="1297" spans="1:1" x14ac:dyDescent="0.25">
      <c r="A1297" t="s">
        <v>3</v>
      </c>
    </row>
    <row r="1298" spans="1:1" x14ac:dyDescent="0.25">
      <c r="A1298" t="s">
        <v>3</v>
      </c>
    </row>
    <row r="1299" spans="1:1" x14ac:dyDescent="0.25">
      <c r="A1299" t="s">
        <v>3</v>
      </c>
    </row>
    <row r="1300" spans="1:1" x14ac:dyDescent="0.25">
      <c r="A1300" t="s">
        <v>3</v>
      </c>
    </row>
    <row r="1301" spans="1:1" x14ac:dyDescent="0.25">
      <c r="A1301" t="s">
        <v>6</v>
      </c>
    </row>
    <row r="1302" spans="1:1" x14ac:dyDescent="0.25">
      <c r="A1302" t="s">
        <v>6</v>
      </c>
    </row>
    <row r="1303" spans="1:1" x14ac:dyDescent="0.25">
      <c r="A1303" t="s">
        <v>3</v>
      </c>
    </row>
    <row r="1304" spans="1:1" x14ac:dyDescent="0.25">
      <c r="A1304" t="s">
        <v>3</v>
      </c>
    </row>
    <row r="1305" spans="1:1" x14ac:dyDescent="0.25">
      <c r="A1305" t="s">
        <v>3</v>
      </c>
    </row>
    <row r="1306" spans="1:1" x14ac:dyDescent="0.25">
      <c r="A1306" t="s">
        <v>3</v>
      </c>
    </row>
    <row r="1307" spans="1:1" x14ac:dyDescent="0.25">
      <c r="A1307" t="s">
        <v>3</v>
      </c>
    </row>
    <row r="1308" spans="1:1" x14ac:dyDescent="0.25">
      <c r="A1308" t="s">
        <v>3</v>
      </c>
    </row>
    <row r="1309" spans="1:1" x14ac:dyDescent="0.25">
      <c r="A1309" t="s">
        <v>6</v>
      </c>
    </row>
    <row r="1310" spans="1:1" x14ac:dyDescent="0.25">
      <c r="A1310" t="s">
        <v>6</v>
      </c>
    </row>
    <row r="1311" spans="1:1" x14ac:dyDescent="0.25">
      <c r="A1311" t="s">
        <v>3</v>
      </c>
    </row>
    <row r="1312" spans="1:1" x14ac:dyDescent="0.25">
      <c r="A1312" t="s">
        <v>6</v>
      </c>
    </row>
    <row r="1313" spans="1:1" x14ac:dyDescent="0.25">
      <c r="A1313" t="s">
        <v>6</v>
      </c>
    </row>
    <row r="1314" spans="1:1" x14ac:dyDescent="0.25">
      <c r="A1314" t="s">
        <v>3</v>
      </c>
    </row>
    <row r="1315" spans="1:1" x14ac:dyDescent="0.25">
      <c r="A1315" t="s">
        <v>3</v>
      </c>
    </row>
    <row r="1316" spans="1:1" x14ac:dyDescent="0.25">
      <c r="A1316" t="s">
        <v>3</v>
      </c>
    </row>
    <row r="1317" spans="1:1" x14ac:dyDescent="0.25">
      <c r="A1317" t="s">
        <v>3</v>
      </c>
    </row>
    <row r="1318" spans="1:1" x14ac:dyDescent="0.25">
      <c r="A1318" t="s">
        <v>3</v>
      </c>
    </row>
    <row r="1319" spans="1:1" x14ac:dyDescent="0.25">
      <c r="A1319" t="s">
        <v>3</v>
      </c>
    </row>
    <row r="1320" spans="1:1" x14ac:dyDescent="0.25">
      <c r="A1320" t="s">
        <v>3</v>
      </c>
    </row>
    <row r="1321" spans="1:1" x14ac:dyDescent="0.25">
      <c r="A1321" t="s">
        <v>3</v>
      </c>
    </row>
    <row r="1322" spans="1:1" x14ac:dyDescent="0.25">
      <c r="A1322" t="s">
        <v>3</v>
      </c>
    </row>
    <row r="1323" spans="1:1" x14ac:dyDescent="0.25">
      <c r="A1323" t="s">
        <v>3</v>
      </c>
    </row>
    <row r="1324" spans="1:1" x14ac:dyDescent="0.25">
      <c r="A1324" t="s">
        <v>6</v>
      </c>
    </row>
    <row r="1325" spans="1:1" x14ac:dyDescent="0.25">
      <c r="A1325" t="s">
        <v>3</v>
      </c>
    </row>
    <row r="1326" spans="1:1" x14ac:dyDescent="0.25">
      <c r="A1326" t="s">
        <v>6</v>
      </c>
    </row>
    <row r="1327" spans="1:1" x14ac:dyDescent="0.25">
      <c r="A1327" t="s">
        <v>3</v>
      </c>
    </row>
    <row r="1328" spans="1:1" x14ac:dyDescent="0.25">
      <c r="A1328" t="s">
        <v>3</v>
      </c>
    </row>
    <row r="1329" spans="1:1" x14ac:dyDescent="0.25">
      <c r="A1329" t="s">
        <v>6</v>
      </c>
    </row>
    <row r="1330" spans="1:1" x14ac:dyDescent="0.25">
      <c r="A1330" t="s">
        <v>6</v>
      </c>
    </row>
    <row r="1331" spans="1:1" x14ac:dyDescent="0.25">
      <c r="A1331" t="s">
        <v>3</v>
      </c>
    </row>
    <row r="1332" spans="1:1" x14ac:dyDescent="0.25">
      <c r="A1332" t="s">
        <v>3</v>
      </c>
    </row>
    <row r="1333" spans="1:1" x14ac:dyDescent="0.25">
      <c r="A1333" t="s">
        <v>6</v>
      </c>
    </row>
    <row r="1334" spans="1:1" x14ac:dyDescent="0.25">
      <c r="A1334" t="s">
        <v>6</v>
      </c>
    </row>
    <row r="1335" spans="1:1" x14ac:dyDescent="0.25">
      <c r="A1335" t="s">
        <v>6</v>
      </c>
    </row>
    <row r="1336" spans="1:1" x14ac:dyDescent="0.25">
      <c r="A1336" t="s">
        <v>6</v>
      </c>
    </row>
    <row r="1337" spans="1:1" x14ac:dyDescent="0.25">
      <c r="A1337" t="s">
        <v>6</v>
      </c>
    </row>
    <row r="1338" spans="1:1" x14ac:dyDescent="0.25">
      <c r="A1338" t="s">
        <v>6</v>
      </c>
    </row>
    <row r="1339" spans="1:1" x14ac:dyDescent="0.25">
      <c r="A1339" t="s">
        <v>3</v>
      </c>
    </row>
    <row r="1340" spans="1:1" x14ac:dyDescent="0.25">
      <c r="A1340" t="s">
        <v>3</v>
      </c>
    </row>
    <row r="1341" spans="1:1" x14ac:dyDescent="0.25">
      <c r="A1341" t="s">
        <v>3</v>
      </c>
    </row>
    <row r="1342" spans="1:1" x14ac:dyDescent="0.25">
      <c r="A1342" t="s">
        <v>6</v>
      </c>
    </row>
    <row r="1343" spans="1:1" x14ac:dyDescent="0.25">
      <c r="A1343" t="s">
        <v>6</v>
      </c>
    </row>
    <row r="1344" spans="1:1" x14ac:dyDescent="0.25">
      <c r="A1344" t="s">
        <v>6</v>
      </c>
    </row>
    <row r="1345" spans="1:1" x14ac:dyDescent="0.25">
      <c r="A1345" t="s">
        <v>3</v>
      </c>
    </row>
    <row r="1346" spans="1:1" x14ac:dyDescent="0.25">
      <c r="A1346" t="s">
        <v>3</v>
      </c>
    </row>
    <row r="1347" spans="1:1" x14ac:dyDescent="0.25">
      <c r="A1347" t="s">
        <v>3</v>
      </c>
    </row>
    <row r="1348" spans="1:1" x14ac:dyDescent="0.25">
      <c r="A1348" t="s">
        <v>3</v>
      </c>
    </row>
    <row r="1349" spans="1:1" x14ac:dyDescent="0.25">
      <c r="A1349" t="s">
        <v>6</v>
      </c>
    </row>
    <row r="1350" spans="1:1" x14ac:dyDescent="0.25">
      <c r="A1350" t="s">
        <v>3</v>
      </c>
    </row>
    <row r="1351" spans="1:1" x14ac:dyDescent="0.25">
      <c r="A1351" t="s">
        <v>3</v>
      </c>
    </row>
    <row r="1352" spans="1:1" x14ac:dyDescent="0.25">
      <c r="A1352" t="s">
        <v>3</v>
      </c>
    </row>
    <row r="1353" spans="1:1" x14ac:dyDescent="0.25">
      <c r="A1353" t="s">
        <v>6</v>
      </c>
    </row>
    <row r="1354" spans="1:1" x14ac:dyDescent="0.25">
      <c r="A1354" t="s">
        <v>6</v>
      </c>
    </row>
    <row r="1355" spans="1:1" x14ac:dyDescent="0.25">
      <c r="A1355" t="s">
        <v>6</v>
      </c>
    </row>
    <row r="1356" spans="1:1" x14ac:dyDescent="0.25">
      <c r="A1356" t="s">
        <v>6</v>
      </c>
    </row>
    <row r="1357" spans="1:1" x14ac:dyDescent="0.25">
      <c r="A1357" t="s">
        <v>6</v>
      </c>
    </row>
    <row r="1358" spans="1:1" x14ac:dyDescent="0.25">
      <c r="A1358" t="s">
        <v>6</v>
      </c>
    </row>
    <row r="1359" spans="1:1" x14ac:dyDescent="0.25">
      <c r="A1359" t="s">
        <v>6</v>
      </c>
    </row>
    <row r="1360" spans="1:1" x14ac:dyDescent="0.25">
      <c r="A1360" t="s">
        <v>6</v>
      </c>
    </row>
    <row r="1361" spans="1:1" x14ac:dyDescent="0.25">
      <c r="A1361" t="s">
        <v>6</v>
      </c>
    </row>
    <row r="1362" spans="1:1" x14ac:dyDescent="0.25">
      <c r="A1362" t="s">
        <v>3</v>
      </c>
    </row>
    <row r="1363" spans="1:1" x14ac:dyDescent="0.25">
      <c r="A1363" t="s">
        <v>3</v>
      </c>
    </row>
    <row r="1364" spans="1:1" x14ac:dyDescent="0.25">
      <c r="A1364" t="s">
        <v>3</v>
      </c>
    </row>
    <row r="1365" spans="1:1" x14ac:dyDescent="0.25">
      <c r="A1365" t="s">
        <v>3</v>
      </c>
    </row>
    <row r="1366" spans="1:1" x14ac:dyDescent="0.25">
      <c r="A1366" t="s">
        <v>3</v>
      </c>
    </row>
    <row r="1367" spans="1:1" x14ac:dyDescent="0.25">
      <c r="A1367" t="s">
        <v>6</v>
      </c>
    </row>
    <row r="1368" spans="1:1" x14ac:dyDescent="0.25">
      <c r="A1368" t="s">
        <v>6</v>
      </c>
    </row>
    <row r="1369" spans="1:1" x14ac:dyDescent="0.25">
      <c r="A1369" t="s">
        <v>6</v>
      </c>
    </row>
    <row r="1370" spans="1:1" x14ac:dyDescent="0.25">
      <c r="A1370" t="s">
        <v>3</v>
      </c>
    </row>
    <row r="1371" spans="1:1" x14ac:dyDescent="0.25">
      <c r="A1371" t="s">
        <v>3</v>
      </c>
    </row>
    <row r="1372" spans="1:1" x14ac:dyDescent="0.25">
      <c r="A1372" t="s">
        <v>6</v>
      </c>
    </row>
    <row r="1373" spans="1:1" x14ac:dyDescent="0.25">
      <c r="A1373" t="s">
        <v>3</v>
      </c>
    </row>
    <row r="1374" spans="1:1" x14ac:dyDescent="0.25">
      <c r="A1374" t="s">
        <v>3</v>
      </c>
    </row>
    <row r="1375" spans="1:1" x14ac:dyDescent="0.25">
      <c r="A1375" t="s">
        <v>3</v>
      </c>
    </row>
    <row r="1376" spans="1:1" x14ac:dyDescent="0.25">
      <c r="A1376" t="s">
        <v>3</v>
      </c>
    </row>
    <row r="1377" spans="1:1" x14ac:dyDescent="0.25">
      <c r="A1377" t="s">
        <v>3</v>
      </c>
    </row>
    <row r="1378" spans="1:1" x14ac:dyDescent="0.25">
      <c r="A1378" t="s">
        <v>3</v>
      </c>
    </row>
    <row r="1379" spans="1:1" x14ac:dyDescent="0.25">
      <c r="A1379" t="s">
        <v>6</v>
      </c>
    </row>
    <row r="1380" spans="1:1" x14ac:dyDescent="0.25">
      <c r="A1380" t="s">
        <v>3</v>
      </c>
    </row>
    <row r="1381" spans="1:1" x14ac:dyDescent="0.25">
      <c r="A1381" t="s">
        <v>3</v>
      </c>
    </row>
    <row r="1382" spans="1:1" x14ac:dyDescent="0.25">
      <c r="A1382" t="s">
        <v>3</v>
      </c>
    </row>
    <row r="1383" spans="1:1" x14ac:dyDescent="0.25">
      <c r="A1383" t="s">
        <v>3</v>
      </c>
    </row>
    <row r="1384" spans="1:1" x14ac:dyDescent="0.25">
      <c r="A1384" t="s">
        <v>3</v>
      </c>
    </row>
    <row r="1385" spans="1:1" x14ac:dyDescent="0.25">
      <c r="A1385" t="s">
        <v>6</v>
      </c>
    </row>
    <row r="1386" spans="1:1" x14ac:dyDescent="0.25">
      <c r="A1386" t="s">
        <v>6</v>
      </c>
    </row>
    <row r="1387" spans="1:1" x14ac:dyDescent="0.25">
      <c r="A1387" t="s">
        <v>3</v>
      </c>
    </row>
    <row r="1388" spans="1:1" x14ac:dyDescent="0.25">
      <c r="A1388" t="s">
        <v>3</v>
      </c>
    </row>
    <row r="1389" spans="1:1" x14ac:dyDescent="0.25">
      <c r="A1389" t="s">
        <v>6</v>
      </c>
    </row>
    <row r="1390" spans="1:1" x14ac:dyDescent="0.25">
      <c r="A1390" t="s">
        <v>6</v>
      </c>
    </row>
    <row r="1391" spans="1:1" x14ac:dyDescent="0.25">
      <c r="A1391" t="s">
        <v>3</v>
      </c>
    </row>
    <row r="1392" spans="1:1" x14ac:dyDescent="0.25">
      <c r="A1392" t="s">
        <v>3</v>
      </c>
    </row>
    <row r="1393" spans="1:1" x14ac:dyDescent="0.25">
      <c r="A1393" t="s">
        <v>3</v>
      </c>
    </row>
    <row r="1394" spans="1:1" x14ac:dyDescent="0.25">
      <c r="A1394" t="s">
        <v>6</v>
      </c>
    </row>
    <row r="1395" spans="1:1" x14ac:dyDescent="0.25">
      <c r="A1395" t="s">
        <v>6</v>
      </c>
    </row>
    <row r="1396" spans="1:1" x14ac:dyDescent="0.25">
      <c r="A1396" t="s">
        <v>6</v>
      </c>
    </row>
    <row r="1397" spans="1:1" x14ac:dyDescent="0.25">
      <c r="A1397" t="s">
        <v>6</v>
      </c>
    </row>
    <row r="1398" spans="1:1" x14ac:dyDescent="0.25">
      <c r="A1398" t="s">
        <v>3</v>
      </c>
    </row>
    <row r="1399" spans="1:1" x14ac:dyDescent="0.25">
      <c r="A1399" t="s">
        <v>6</v>
      </c>
    </row>
    <row r="1400" spans="1:1" x14ac:dyDescent="0.25">
      <c r="A1400" t="s">
        <v>6</v>
      </c>
    </row>
    <row r="1401" spans="1:1" x14ac:dyDescent="0.25">
      <c r="A1401" t="s">
        <v>6</v>
      </c>
    </row>
    <row r="1402" spans="1:1" x14ac:dyDescent="0.25">
      <c r="A1402" t="s">
        <v>6</v>
      </c>
    </row>
    <row r="1403" spans="1:1" x14ac:dyDescent="0.25">
      <c r="A1403" t="s">
        <v>3</v>
      </c>
    </row>
    <row r="1404" spans="1:1" x14ac:dyDescent="0.25">
      <c r="A1404" t="s">
        <v>3</v>
      </c>
    </row>
    <row r="1405" spans="1:1" x14ac:dyDescent="0.25">
      <c r="A1405" t="s">
        <v>3</v>
      </c>
    </row>
    <row r="1406" spans="1:1" x14ac:dyDescent="0.25">
      <c r="A1406" t="s">
        <v>3</v>
      </c>
    </row>
    <row r="1407" spans="1:1" x14ac:dyDescent="0.25">
      <c r="A1407" t="s">
        <v>3</v>
      </c>
    </row>
    <row r="1408" spans="1:1" x14ac:dyDescent="0.25">
      <c r="A1408" t="s">
        <v>3</v>
      </c>
    </row>
    <row r="1409" spans="1:1" x14ac:dyDescent="0.25">
      <c r="A1409" t="s">
        <v>3</v>
      </c>
    </row>
    <row r="1410" spans="1:1" x14ac:dyDescent="0.25">
      <c r="A1410" t="s">
        <v>6</v>
      </c>
    </row>
    <row r="1411" spans="1:1" x14ac:dyDescent="0.25">
      <c r="A1411" t="s">
        <v>3</v>
      </c>
    </row>
    <row r="1412" spans="1:1" x14ac:dyDescent="0.25">
      <c r="A1412" t="s">
        <v>3</v>
      </c>
    </row>
    <row r="1413" spans="1:1" x14ac:dyDescent="0.25">
      <c r="A1413" t="s">
        <v>3</v>
      </c>
    </row>
    <row r="1414" spans="1:1" x14ac:dyDescent="0.25">
      <c r="A1414" t="s">
        <v>6</v>
      </c>
    </row>
    <row r="1415" spans="1:1" x14ac:dyDescent="0.25">
      <c r="A1415" t="s">
        <v>6</v>
      </c>
    </row>
    <row r="1416" spans="1:1" x14ac:dyDescent="0.25">
      <c r="A1416" t="s">
        <v>6</v>
      </c>
    </row>
    <row r="1417" spans="1:1" x14ac:dyDescent="0.25">
      <c r="A1417" t="s">
        <v>6</v>
      </c>
    </row>
    <row r="1418" spans="1:1" x14ac:dyDescent="0.25">
      <c r="A1418" t="s">
        <v>3</v>
      </c>
    </row>
    <row r="1419" spans="1:1" x14ac:dyDescent="0.25">
      <c r="A1419" t="s">
        <v>3</v>
      </c>
    </row>
    <row r="1420" spans="1:1" x14ac:dyDescent="0.25">
      <c r="A1420" t="s">
        <v>3</v>
      </c>
    </row>
    <row r="1421" spans="1:1" x14ac:dyDescent="0.25">
      <c r="A1421" t="s">
        <v>6</v>
      </c>
    </row>
    <row r="1422" spans="1:1" x14ac:dyDescent="0.25">
      <c r="A1422" t="s">
        <v>6</v>
      </c>
    </row>
    <row r="1423" spans="1:1" x14ac:dyDescent="0.25">
      <c r="A1423" t="s">
        <v>6</v>
      </c>
    </row>
    <row r="1424" spans="1:1" x14ac:dyDescent="0.25">
      <c r="A1424" t="s">
        <v>6</v>
      </c>
    </row>
    <row r="1425" spans="1:1" x14ac:dyDescent="0.25">
      <c r="A1425" t="s">
        <v>6</v>
      </c>
    </row>
    <row r="1426" spans="1:1" x14ac:dyDescent="0.25">
      <c r="A1426" t="s">
        <v>3</v>
      </c>
    </row>
    <row r="1427" spans="1:1" x14ac:dyDescent="0.25">
      <c r="A1427" t="s">
        <v>3</v>
      </c>
    </row>
    <row r="1428" spans="1:1" x14ac:dyDescent="0.25">
      <c r="A1428" t="s">
        <v>3</v>
      </c>
    </row>
    <row r="1429" spans="1:1" x14ac:dyDescent="0.25">
      <c r="A1429" t="s">
        <v>3</v>
      </c>
    </row>
    <row r="1430" spans="1:1" x14ac:dyDescent="0.25">
      <c r="A1430" t="s">
        <v>3</v>
      </c>
    </row>
    <row r="1431" spans="1:1" x14ac:dyDescent="0.25">
      <c r="A1431" t="s">
        <v>3</v>
      </c>
    </row>
    <row r="1432" spans="1:1" x14ac:dyDescent="0.25">
      <c r="A1432" t="s">
        <v>3</v>
      </c>
    </row>
    <row r="1433" spans="1:1" x14ac:dyDescent="0.25">
      <c r="A1433" t="s">
        <v>6</v>
      </c>
    </row>
    <row r="1434" spans="1:1" x14ac:dyDescent="0.25">
      <c r="A1434" t="s">
        <v>6</v>
      </c>
    </row>
    <row r="1435" spans="1:1" x14ac:dyDescent="0.25">
      <c r="A1435" t="s">
        <v>6</v>
      </c>
    </row>
    <row r="1436" spans="1:1" x14ac:dyDescent="0.25">
      <c r="A1436" t="s">
        <v>6</v>
      </c>
    </row>
    <row r="1437" spans="1:1" x14ac:dyDescent="0.25">
      <c r="A1437" t="s">
        <v>6</v>
      </c>
    </row>
    <row r="1438" spans="1:1" x14ac:dyDescent="0.25">
      <c r="A1438" t="s">
        <v>6</v>
      </c>
    </row>
    <row r="1439" spans="1:1" x14ac:dyDescent="0.25">
      <c r="A1439" t="s">
        <v>6</v>
      </c>
    </row>
    <row r="1440" spans="1:1" x14ac:dyDescent="0.25">
      <c r="A1440" t="s">
        <v>6</v>
      </c>
    </row>
    <row r="1441" spans="1:1" x14ac:dyDescent="0.25">
      <c r="A1441" t="s">
        <v>3</v>
      </c>
    </row>
    <row r="1442" spans="1:1" x14ac:dyDescent="0.25">
      <c r="A1442" t="s">
        <v>3</v>
      </c>
    </row>
    <row r="1443" spans="1:1" x14ac:dyDescent="0.25">
      <c r="A1443" t="s">
        <v>6</v>
      </c>
    </row>
    <row r="1444" spans="1:1" x14ac:dyDescent="0.25">
      <c r="A1444" t="s">
        <v>6</v>
      </c>
    </row>
    <row r="1445" spans="1:1" x14ac:dyDescent="0.25">
      <c r="A1445" t="s">
        <v>6</v>
      </c>
    </row>
    <row r="1446" spans="1:1" x14ac:dyDescent="0.25">
      <c r="A1446" t="s">
        <v>3</v>
      </c>
    </row>
    <row r="1447" spans="1:1" x14ac:dyDescent="0.25">
      <c r="A1447" t="s">
        <v>3</v>
      </c>
    </row>
    <row r="1448" spans="1:1" x14ac:dyDescent="0.25">
      <c r="A1448" t="s">
        <v>3</v>
      </c>
    </row>
    <row r="1449" spans="1:1" x14ac:dyDescent="0.25">
      <c r="A1449" t="s">
        <v>3</v>
      </c>
    </row>
    <row r="1450" spans="1:1" x14ac:dyDescent="0.25">
      <c r="A1450" t="s">
        <v>3</v>
      </c>
    </row>
    <row r="1451" spans="1:1" x14ac:dyDescent="0.25">
      <c r="A1451" t="s">
        <v>6</v>
      </c>
    </row>
    <row r="1452" spans="1:1" x14ac:dyDescent="0.25">
      <c r="A1452" t="s">
        <v>3</v>
      </c>
    </row>
    <row r="1453" spans="1:1" x14ac:dyDescent="0.25">
      <c r="A1453" t="s">
        <v>3</v>
      </c>
    </row>
    <row r="1454" spans="1:1" x14ac:dyDescent="0.25">
      <c r="A1454" t="s">
        <v>3</v>
      </c>
    </row>
    <row r="1455" spans="1:1" x14ac:dyDescent="0.25">
      <c r="A1455" t="s">
        <v>3</v>
      </c>
    </row>
    <row r="1456" spans="1:1" x14ac:dyDescent="0.25">
      <c r="A1456" t="s">
        <v>3</v>
      </c>
    </row>
    <row r="1457" spans="1:1" x14ac:dyDescent="0.25">
      <c r="A1457" t="s">
        <v>6</v>
      </c>
    </row>
    <row r="1458" spans="1:1" x14ac:dyDescent="0.25">
      <c r="A1458" t="s">
        <v>3</v>
      </c>
    </row>
    <row r="1459" spans="1:1" x14ac:dyDescent="0.25">
      <c r="A1459" t="s">
        <v>3</v>
      </c>
    </row>
    <row r="1460" spans="1:1" x14ac:dyDescent="0.25">
      <c r="A1460" t="s">
        <v>3</v>
      </c>
    </row>
    <row r="1461" spans="1:1" x14ac:dyDescent="0.25">
      <c r="A1461" t="s">
        <v>3</v>
      </c>
    </row>
    <row r="1462" spans="1:1" x14ac:dyDescent="0.25">
      <c r="A1462" t="s">
        <v>3</v>
      </c>
    </row>
    <row r="1463" spans="1:1" x14ac:dyDescent="0.25">
      <c r="A1463" t="s">
        <v>3</v>
      </c>
    </row>
    <row r="1464" spans="1:1" x14ac:dyDescent="0.25">
      <c r="A1464" t="s">
        <v>3</v>
      </c>
    </row>
    <row r="1465" spans="1:1" x14ac:dyDescent="0.25">
      <c r="A1465" t="s">
        <v>6</v>
      </c>
    </row>
    <row r="1466" spans="1:1" x14ac:dyDescent="0.25">
      <c r="A1466" t="s">
        <v>3</v>
      </c>
    </row>
    <row r="1467" spans="1:1" x14ac:dyDescent="0.25">
      <c r="A1467" t="s">
        <v>3</v>
      </c>
    </row>
    <row r="1468" spans="1:1" x14ac:dyDescent="0.25">
      <c r="A1468" t="s">
        <v>3</v>
      </c>
    </row>
    <row r="1469" spans="1:1" x14ac:dyDescent="0.25">
      <c r="A1469" t="s">
        <v>6</v>
      </c>
    </row>
    <row r="1470" spans="1:1" x14ac:dyDescent="0.25">
      <c r="A1470" t="s">
        <v>6</v>
      </c>
    </row>
    <row r="1471" spans="1:1" x14ac:dyDescent="0.25">
      <c r="A1471" t="s">
        <v>6</v>
      </c>
    </row>
    <row r="1472" spans="1:1" x14ac:dyDescent="0.25">
      <c r="A1472" t="s">
        <v>6</v>
      </c>
    </row>
    <row r="1473" spans="1:1" x14ac:dyDescent="0.25">
      <c r="A1473" t="s">
        <v>3</v>
      </c>
    </row>
    <row r="1474" spans="1:1" x14ac:dyDescent="0.25">
      <c r="A1474" t="s">
        <v>3</v>
      </c>
    </row>
    <row r="1475" spans="1:1" x14ac:dyDescent="0.25">
      <c r="A1475" t="s">
        <v>3</v>
      </c>
    </row>
    <row r="1476" spans="1:1" x14ac:dyDescent="0.25">
      <c r="A1476" t="s">
        <v>3</v>
      </c>
    </row>
    <row r="1477" spans="1:1" x14ac:dyDescent="0.25">
      <c r="A1477" t="s">
        <v>3</v>
      </c>
    </row>
    <row r="1478" spans="1:1" x14ac:dyDescent="0.25">
      <c r="A1478" t="s">
        <v>3</v>
      </c>
    </row>
    <row r="1479" spans="1:1" x14ac:dyDescent="0.25">
      <c r="A1479" t="s">
        <v>3</v>
      </c>
    </row>
    <row r="1480" spans="1:1" x14ac:dyDescent="0.25">
      <c r="A1480" t="s">
        <v>6</v>
      </c>
    </row>
    <row r="1481" spans="1:1" x14ac:dyDescent="0.25">
      <c r="A1481" t="s">
        <v>6</v>
      </c>
    </row>
    <row r="1482" spans="1:1" x14ac:dyDescent="0.25">
      <c r="A1482" t="s">
        <v>3</v>
      </c>
    </row>
    <row r="1483" spans="1:1" x14ac:dyDescent="0.25">
      <c r="A1483" t="s">
        <v>3</v>
      </c>
    </row>
    <row r="1484" spans="1:1" x14ac:dyDescent="0.25">
      <c r="A1484" t="s">
        <v>3</v>
      </c>
    </row>
    <row r="1485" spans="1:1" x14ac:dyDescent="0.25">
      <c r="A1485" t="s">
        <v>6</v>
      </c>
    </row>
    <row r="1486" spans="1:1" x14ac:dyDescent="0.25">
      <c r="A1486" t="s">
        <v>6</v>
      </c>
    </row>
    <row r="1487" spans="1:1" x14ac:dyDescent="0.25">
      <c r="A1487" t="s">
        <v>3</v>
      </c>
    </row>
    <row r="1488" spans="1:1" x14ac:dyDescent="0.25">
      <c r="A1488" t="s">
        <v>3</v>
      </c>
    </row>
    <row r="1489" spans="1:1" x14ac:dyDescent="0.25">
      <c r="A1489" t="s">
        <v>3</v>
      </c>
    </row>
    <row r="1490" spans="1:1" x14ac:dyDescent="0.25">
      <c r="A1490" t="s">
        <v>3</v>
      </c>
    </row>
    <row r="1491" spans="1:1" x14ac:dyDescent="0.25">
      <c r="A1491" t="s">
        <v>3</v>
      </c>
    </row>
    <row r="1492" spans="1:1" x14ac:dyDescent="0.25">
      <c r="A1492" t="s">
        <v>6</v>
      </c>
    </row>
    <row r="1493" spans="1:1" x14ac:dyDescent="0.25">
      <c r="A1493" t="s">
        <v>6</v>
      </c>
    </row>
    <row r="1494" spans="1:1" x14ac:dyDescent="0.25">
      <c r="A1494" t="s">
        <v>6</v>
      </c>
    </row>
    <row r="1495" spans="1:1" x14ac:dyDescent="0.25">
      <c r="A1495" t="s">
        <v>3</v>
      </c>
    </row>
    <row r="1496" spans="1:1" x14ac:dyDescent="0.25">
      <c r="A1496" t="s">
        <v>3</v>
      </c>
    </row>
    <row r="1497" spans="1:1" x14ac:dyDescent="0.25">
      <c r="A1497" t="s">
        <v>6</v>
      </c>
    </row>
    <row r="1498" spans="1:1" x14ac:dyDescent="0.25">
      <c r="A1498" t="s">
        <v>6</v>
      </c>
    </row>
    <row r="1499" spans="1:1" x14ac:dyDescent="0.25">
      <c r="A1499" t="s">
        <v>3</v>
      </c>
    </row>
    <row r="1500" spans="1:1" x14ac:dyDescent="0.25">
      <c r="A1500" t="s">
        <v>3</v>
      </c>
    </row>
    <row r="1501" spans="1:1" x14ac:dyDescent="0.25">
      <c r="A1501" t="s">
        <v>3</v>
      </c>
    </row>
    <row r="1502" spans="1:1" x14ac:dyDescent="0.25">
      <c r="A1502" t="s">
        <v>3</v>
      </c>
    </row>
    <row r="1503" spans="1:1" x14ac:dyDescent="0.25">
      <c r="A1503" t="s">
        <v>6</v>
      </c>
    </row>
    <row r="1504" spans="1:1" x14ac:dyDescent="0.25">
      <c r="A1504" t="s">
        <v>6</v>
      </c>
    </row>
    <row r="1505" spans="1:1" x14ac:dyDescent="0.25">
      <c r="A1505" t="s">
        <v>3</v>
      </c>
    </row>
    <row r="1506" spans="1:1" x14ac:dyDescent="0.25">
      <c r="A1506" t="s">
        <v>6</v>
      </c>
    </row>
    <row r="1507" spans="1:1" x14ac:dyDescent="0.25">
      <c r="A1507" t="s">
        <v>6</v>
      </c>
    </row>
    <row r="1508" spans="1:1" x14ac:dyDescent="0.25">
      <c r="A1508" t="s">
        <v>3</v>
      </c>
    </row>
    <row r="1509" spans="1:1" x14ac:dyDescent="0.25">
      <c r="A1509" t="s">
        <v>6</v>
      </c>
    </row>
    <row r="1510" spans="1:1" x14ac:dyDescent="0.25">
      <c r="A1510" t="s">
        <v>6</v>
      </c>
    </row>
    <row r="1511" spans="1:1" x14ac:dyDescent="0.25">
      <c r="A1511" t="s">
        <v>6</v>
      </c>
    </row>
    <row r="1512" spans="1:1" x14ac:dyDescent="0.25">
      <c r="A1512" t="s">
        <v>6</v>
      </c>
    </row>
    <row r="1513" spans="1:1" x14ac:dyDescent="0.25">
      <c r="A1513" t="s">
        <v>6</v>
      </c>
    </row>
    <row r="1514" spans="1:1" x14ac:dyDescent="0.25">
      <c r="A1514" t="s">
        <v>6</v>
      </c>
    </row>
    <row r="1515" spans="1:1" x14ac:dyDescent="0.25">
      <c r="A1515" t="s">
        <v>6</v>
      </c>
    </row>
    <row r="1516" spans="1:1" x14ac:dyDescent="0.25">
      <c r="A1516" t="s">
        <v>6</v>
      </c>
    </row>
    <row r="1517" spans="1:1" x14ac:dyDescent="0.25">
      <c r="A1517" t="s">
        <v>3</v>
      </c>
    </row>
    <row r="1518" spans="1:1" x14ac:dyDescent="0.25">
      <c r="A1518" t="s">
        <v>6</v>
      </c>
    </row>
    <row r="1519" spans="1:1" x14ac:dyDescent="0.25">
      <c r="A1519" t="s">
        <v>6</v>
      </c>
    </row>
    <row r="1520" spans="1:1" x14ac:dyDescent="0.25">
      <c r="A1520" t="s">
        <v>6</v>
      </c>
    </row>
    <row r="1521" spans="1:1" x14ac:dyDescent="0.25">
      <c r="A1521" t="s">
        <v>6</v>
      </c>
    </row>
    <row r="1522" spans="1:1" x14ac:dyDescent="0.25">
      <c r="A1522" t="s">
        <v>6</v>
      </c>
    </row>
    <row r="1523" spans="1:1" x14ac:dyDescent="0.25">
      <c r="A1523" t="s">
        <v>3</v>
      </c>
    </row>
    <row r="1524" spans="1:1" x14ac:dyDescent="0.25">
      <c r="A1524" t="s">
        <v>3</v>
      </c>
    </row>
    <row r="1525" spans="1:1" x14ac:dyDescent="0.25">
      <c r="A1525" t="s">
        <v>3</v>
      </c>
    </row>
    <row r="1526" spans="1:1" x14ac:dyDescent="0.25">
      <c r="A1526" t="s">
        <v>6</v>
      </c>
    </row>
    <row r="1527" spans="1:1" x14ac:dyDescent="0.25">
      <c r="A1527" t="s">
        <v>6</v>
      </c>
    </row>
    <row r="1528" spans="1:1" x14ac:dyDescent="0.25">
      <c r="A1528" t="s">
        <v>6</v>
      </c>
    </row>
    <row r="1529" spans="1:1" x14ac:dyDescent="0.25">
      <c r="A1529" t="s">
        <v>3</v>
      </c>
    </row>
    <row r="1530" spans="1:1" x14ac:dyDescent="0.25">
      <c r="A1530" t="s">
        <v>3</v>
      </c>
    </row>
    <row r="1531" spans="1:1" x14ac:dyDescent="0.25">
      <c r="A1531" t="s">
        <v>3</v>
      </c>
    </row>
    <row r="1532" spans="1:1" x14ac:dyDescent="0.25">
      <c r="A1532" t="s">
        <v>3</v>
      </c>
    </row>
    <row r="1533" spans="1:1" x14ac:dyDescent="0.25">
      <c r="A1533" t="s">
        <v>3</v>
      </c>
    </row>
    <row r="1534" spans="1:1" x14ac:dyDescent="0.25">
      <c r="A1534" t="s">
        <v>3</v>
      </c>
    </row>
    <row r="1535" spans="1:1" x14ac:dyDescent="0.25">
      <c r="A1535" t="s">
        <v>6</v>
      </c>
    </row>
    <row r="1536" spans="1:1" x14ac:dyDescent="0.25">
      <c r="A1536" t="s">
        <v>6</v>
      </c>
    </row>
    <row r="1537" spans="1:1" x14ac:dyDescent="0.25">
      <c r="A1537" t="s">
        <v>6</v>
      </c>
    </row>
    <row r="1538" spans="1:1" x14ac:dyDescent="0.25">
      <c r="A1538" t="s">
        <v>3</v>
      </c>
    </row>
    <row r="1539" spans="1:1" x14ac:dyDescent="0.25">
      <c r="A1539" t="s">
        <v>3</v>
      </c>
    </row>
    <row r="1540" spans="1:1" x14ac:dyDescent="0.25">
      <c r="A1540" t="s">
        <v>3</v>
      </c>
    </row>
    <row r="1541" spans="1:1" x14ac:dyDescent="0.25">
      <c r="A1541" t="s">
        <v>3</v>
      </c>
    </row>
    <row r="1542" spans="1:1" x14ac:dyDescent="0.25">
      <c r="A1542" t="s">
        <v>3</v>
      </c>
    </row>
    <row r="1543" spans="1:1" x14ac:dyDescent="0.25">
      <c r="A1543" t="s">
        <v>3</v>
      </c>
    </row>
    <row r="1544" spans="1:1" x14ac:dyDescent="0.25">
      <c r="A1544" t="s">
        <v>6</v>
      </c>
    </row>
    <row r="1545" spans="1:1" x14ac:dyDescent="0.25">
      <c r="A1545" t="s">
        <v>6</v>
      </c>
    </row>
    <row r="1546" spans="1:1" x14ac:dyDescent="0.25">
      <c r="A1546" t="s">
        <v>6</v>
      </c>
    </row>
    <row r="1547" spans="1:1" x14ac:dyDescent="0.25">
      <c r="A1547" t="s">
        <v>6</v>
      </c>
    </row>
    <row r="1548" spans="1:1" x14ac:dyDescent="0.25">
      <c r="A1548" t="s">
        <v>6</v>
      </c>
    </row>
    <row r="1549" spans="1:1" x14ac:dyDescent="0.25">
      <c r="A1549" t="s">
        <v>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ring chromosome</vt:lpstr>
      <vt:lpstr>Table</vt:lpstr>
      <vt:lpstr>bar chart</vt:lpstr>
      <vt:lpstr>probability</vt:lpstr>
      <vt:lpstr>'ring chromosome'!NC_000918</vt:lpstr>
      <vt:lpstr>'ring chromosome'!NC_000918.rnt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2015-12-22T17:47:46Z</dcterms:modified>
</cp:coreProperties>
</file>